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apbd_ringkas_9697" sheetId="1" r:id="rId1"/>
  </sheets>
  <definedNames/>
  <calcPr fullCalcOnLoad="1"/>
</workbook>
</file>

<file path=xl/sharedStrings.xml><?xml version="1.0" encoding="utf-8"?>
<sst xmlns="http://schemas.openxmlformats.org/spreadsheetml/2006/main" count="713" uniqueCount="688">
  <si>
    <t>24.11 KAB</t>
  </si>
  <si>
    <t>TIMTENGSEL</t>
  </si>
  <si>
    <t>24.12 KAB</t>
  </si>
  <si>
    <t>TIMTENGUT</t>
  </si>
  <si>
    <t>25.00 PROP</t>
  </si>
  <si>
    <t>MALUKU</t>
  </si>
  <si>
    <t>25.01 KAB</t>
  </si>
  <si>
    <t>MAL. TENGAH</t>
  </si>
  <si>
    <t>25.02 KAB</t>
  </si>
  <si>
    <t>MAL. TENGGARA</t>
  </si>
  <si>
    <t>25.03 KAB</t>
  </si>
  <si>
    <t>MAL. UTARA</t>
  </si>
  <si>
    <t>25.04 KAB</t>
  </si>
  <si>
    <t>HALTENG</t>
  </si>
  <si>
    <t>25.05 KAB</t>
  </si>
  <si>
    <t>AMBON</t>
  </si>
  <si>
    <t>26.00 PROP</t>
  </si>
  <si>
    <t>IRJA</t>
  </si>
  <si>
    <t>26.01 KAB</t>
  </si>
  <si>
    <t>FAK - FAK</t>
  </si>
  <si>
    <t>26.02 KAB</t>
  </si>
  <si>
    <t>JAYAPURA</t>
  </si>
  <si>
    <t>26.03 KAB</t>
  </si>
  <si>
    <t>JAYAWIJAYA</t>
  </si>
  <si>
    <t>26.04 KAB</t>
  </si>
  <si>
    <t>MANOKWARI</t>
  </si>
  <si>
    <t>26.05 KAB</t>
  </si>
  <si>
    <t>MERAUKE</t>
  </si>
  <si>
    <t>26.06 KAB</t>
  </si>
  <si>
    <t>PANIAI</t>
  </si>
  <si>
    <t>26.07 KAB</t>
  </si>
  <si>
    <t>SORONG</t>
  </si>
  <si>
    <t>26.08 KAB</t>
  </si>
  <si>
    <t>BIAK NUMFOR</t>
  </si>
  <si>
    <t>26.09 KAB</t>
  </si>
  <si>
    <t>YAPEN WAROPEN</t>
  </si>
  <si>
    <t>26.13 KOTA</t>
  </si>
  <si>
    <t>27.00 PROP</t>
  </si>
  <si>
    <t>TIMTIM</t>
  </si>
  <si>
    <t>27.01 KAB</t>
  </si>
  <si>
    <t>AILUE</t>
  </si>
  <si>
    <t>27.02 KAB</t>
  </si>
  <si>
    <t>AINARO</t>
  </si>
  <si>
    <t>27.03 KAB</t>
  </si>
  <si>
    <t>BAUCAU</t>
  </si>
  <si>
    <t>27.04 KAB</t>
  </si>
  <si>
    <t>BOBONARO</t>
  </si>
  <si>
    <t>27.05 KAB</t>
  </si>
  <si>
    <t>COVALIMA</t>
  </si>
  <si>
    <t>27.06 KAB</t>
  </si>
  <si>
    <t>D I L I</t>
  </si>
  <si>
    <t>27.07 KAB</t>
  </si>
  <si>
    <t>ERMERA</t>
  </si>
  <si>
    <t>27.08 KAB</t>
  </si>
  <si>
    <t>LIQUICA</t>
  </si>
  <si>
    <t>27.09 KAB</t>
  </si>
  <si>
    <t>LAUTEM</t>
  </si>
  <si>
    <t>27.10 KAB</t>
  </si>
  <si>
    <t>MANATUTO</t>
  </si>
  <si>
    <t>27.11 KAB</t>
  </si>
  <si>
    <t>AMBENO</t>
  </si>
  <si>
    <t>27.12 KAB</t>
  </si>
  <si>
    <t>MANUFAHI</t>
  </si>
  <si>
    <t>27.13 KAB</t>
  </si>
  <si>
    <t>VIQUEQUE</t>
  </si>
  <si>
    <t>20.21 KAB</t>
  </si>
  <si>
    <t>WAJO</t>
  </si>
  <si>
    <t>20.23 KOTA</t>
  </si>
  <si>
    <t>PARE - PARE</t>
  </si>
  <si>
    <t>20.24 KOTA</t>
  </si>
  <si>
    <t>MAKASSAR</t>
  </si>
  <si>
    <t>21.00 PROP</t>
  </si>
  <si>
    <t>SULTRA</t>
  </si>
  <si>
    <t>21.01 KAB</t>
  </si>
  <si>
    <t>BUTON</t>
  </si>
  <si>
    <t>21.02 KAB</t>
  </si>
  <si>
    <t>KENDARI</t>
  </si>
  <si>
    <t>21.03 KAB</t>
  </si>
  <si>
    <t>KOLAKA</t>
  </si>
  <si>
    <t>21.04 KAB</t>
  </si>
  <si>
    <t>MUNA</t>
  </si>
  <si>
    <t>21.05 KOTA</t>
  </si>
  <si>
    <t>22.00 PROP</t>
  </si>
  <si>
    <t>BALI</t>
  </si>
  <si>
    <t>22.01 KAB</t>
  </si>
  <si>
    <t>BADUNG</t>
  </si>
  <si>
    <t>22.02 KAB</t>
  </si>
  <si>
    <t>BANGLI</t>
  </si>
  <si>
    <t>22.03 KAB</t>
  </si>
  <si>
    <t>BULELENG</t>
  </si>
  <si>
    <t>22.04 KAB</t>
  </si>
  <si>
    <t>GIANYAR</t>
  </si>
  <si>
    <t>22.05 KAB</t>
  </si>
  <si>
    <t>JEMERANA</t>
  </si>
  <si>
    <t>22.06 KAB</t>
  </si>
  <si>
    <t>KARANGASEM</t>
  </si>
  <si>
    <t>22.07 KAB</t>
  </si>
  <si>
    <t>KLUNGKUNG</t>
  </si>
  <si>
    <t>22.08 KAB</t>
  </si>
  <si>
    <t>TABANAN</t>
  </si>
  <si>
    <t>22.09 KOTA</t>
  </si>
  <si>
    <t>DENPASAR</t>
  </si>
  <si>
    <t>23.00 PROP</t>
  </si>
  <si>
    <t>NTB</t>
  </si>
  <si>
    <t>23.01 KAB</t>
  </si>
  <si>
    <t>BIMA</t>
  </si>
  <si>
    <t>23.02 KAB</t>
  </si>
  <si>
    <t>DOMPU</t>
  </si>
  <si>
    <t>23.03 KAB</t>
  </si>
  <si>
    <t>LOMBOK BARAT</t>
  </si>
  <si>
    <t>23.04 KAB</t>
  </si>
  <si>
    <t>LOMBOK TENGAH</t>
  </si>
  <si>
    <t>23.05 KAB</t>
  </si>
  <si>
    <t>LOMBOK TIMUR</t>
  </si>
  <si>
    <t>23.06 KAB</t>
  </si>
  <si>
    <t>SUMBAWA</t>
  </si>
  <si>
    <t>23.07 KOTA</t>
  </si>
  <si>
    <t>MATARAM</t>
  </si>
  <si>
    <t>24.00 PROP</t>
  </si>
  <si>
    <t>NTT</t>
  </si>
  <si>
    <t>24.01 KAB</t>
  </si>
  <si>
    <t>ALOR</t>
  </si>
  <si>
    <t>24.02 KAB</t>
  </si>
  <si>
    <t>BELU</t>
  </si>
  <si>
    <t>24.03 KAB</t>
  </si>
  <si>
    <t>ENDE</t>
  </si>
  <si>
    <t>24.04 KAB</t>
  </si>
  <si>
    <t>FLORES TIMUR</t>
  </si>
  <si>
    <t>24.05 KAB</t>
  </si>
  <si>
    <t>KUPANG</t>
  </si>
  <si>
    <t>24.06 KAB</t>
  </si>
  <si>
    <t>MANGGARAI</t>
  </si>
  <si>
    <t>24.07 KAB</t>
  </si>
  <si>
    <t>NGADA</t>
  </si>
  <si>
    <t>24.08 KAB</t>
  </si>
  <si>
    <t>SIKKA</t>
  </si>
  <si>
    <t>24.09 KAB</t>
  </si>
  <si>
    <t>SUMBA BARAT</t>
  </si>
  <si>
    <t>24.10 KAB</t>
  </si>
  <si>
    <t>SUMBA TIMUR</t>
  </si>
  <si>
    <t>17.03 KAB</t>
  </si>
  <si>
    <t>KUTAI</t>
  </si>
  <si>
    <t>17.04 KAB</t>
  </si>
  <si>
    <t>PASIR</t>
  </si>
  <si>
    <t>17.09 KOTA</t>
  </si>
  <si>
    <t>BALIKPAPAN</t>
  </si>
  <si>
    <t>17.10 KOTA</t>
  </si>
  <si>
    <t>SAMARINDA</t>
  </si>
  <si>
    <t>18.00 PROP</t>
  </si>
  <si>
    <t>SULUT</t>
  </si>
  <si>
    <t>18.01 KAB</t>
  </si>
  <si>
    <t>BOLMANG</t>
  </si>
  <si>
    <t>18.02 KAB</t>
  </si>
  <si>
    <t>GORONTALO</t>
  </si>
  <si>
    <t>18.03 KAB</t>
  </si>
  <si>
    <t>MINAHASA</t>
  </si>
  <si>
    <t>18.04 KAB</t>
  </si>
  <si>
    <t>SANGIHE TALAUD</t>
  </si>
  <si>
    <t>18.06 KOTA</t>
  </si>
  <si>
    <t>18.07 KOTA</t>
  </si>
  <si>
    <t>MANADO</t>
  </si>
  <si>
    <t>18.08 KOTA</t>
  </si>
  <si>
    <t>BITUNG</t>
  </si>
  <si>
    <t>19.00 PROP</t>
  </si>
  <si>
    <t>SULTENG</t>
  </si>
  <si>
    <t>19.01 KAB</t>
  </si>
  <si>
    <t>BANGGAI</t>
  </si>
  <si>
    <t>19.03 KAB</t>
  </si>
  <si>
    <t>DONGGALA</t>
  </si>
  <si>
    <t>19.04 KAB</t>
  </si>
  <si>
    <t>POSO</t>
  </si>
  <si>
    <t>19.05 KAB</t>
  </si>
  <si>
    <t>BUOL</t>
  </si>
  <si>
    <t>19.08 KOTA</t>
  </si>
  <si>
    <t>PALU</t>
  </si>
  <si>
    <t>20.00 PROP</t>
  </si>
  <si>
    <t>SULSEL</t>
  </si>
  <si>
    <t>20.01 KAB</t>
  </si>
  <si>
    <t>BANTAENG</t>
  </si>
  <si>
    <t>20.02 KAB</t>
  </si>
  <si>
    <t>BARRU</t>
  </si>
  <si>
    <t>20.03 KAB</t>
  </si>
  <si>
    <t>BONE</t>
  </si>
  <si>
    <t>20.04 KAB</t>
  </si>
  <si>
    <t>BULUKUMBA</t>
  </si>
  <si>
    <t>20.05 KAB</t>
  </si>
  <si>
    <t>ENREKANG</t>
  </si>
  <si>
    <t>20.06 KAB</t>
  </si>
  <si>
    <t>GOWA</t>
  </si>
  <si>
    <t>JENEPONTO</t>
  </si>
  <si>
    <t>20.08 KAB</t>
  </si>
  <si>
    <t>LUWU</t>
  </si>
  <si>
    <t>20.09 KAB</t>
  </si>
  <si>
    <t>MAJENE</t>
  </si>
  <si>
    <t>20.10 KAB</t>
  </si>
  <si>
    <t>MAMUJU</t>
  </si>
  <si>
    <t>20.11 KAB</t>
  </si>
  <si>
    <t>MAROS</t>
  </si>
  <si>
    <t>20.12 KAB</t>
  </si>
  <si>
    <t>PANGKEP</t>
  </si>
  <si>
    <t>20.13 KAB</t>
  </si>
  <si>
    <t>PINRANG</t>
  </si>
  <si>
    <t>20.14 KAB</t>
  </si>
  <si>
    <t>POLMAS</t>
  </si>
  <si>
    <t>20.15 KAB</t>
  </si>
  <si>
    <t>SELAYAR</t>
  </si>
  <si>
    <t>20.16 KAB</t>
  </si>
  <si>
    <t>SIDRAP</t>
  </si>
  <si>
    <t>20.17 KAB</t>
  </si>
  <si>
    <t>SINJAI</t>
  </si>
  <si>
    <t>20.18 KAB</t>
  </si>
  <si>
    <t>SOPPENG</t>
  </si>
  <si>
    <t>20.19 KAB</t>
  </si>
  <si>
    <t>TAKALAR</t>
  </si>
  <si>
    <t>20.20 KAB</t>
  </si>
  <si>
    <t>TANA TORAJA</t>
  </si>
  <si>
    <t>13.30 KOTA</t>
  </si>
  <si>
    <t>13.31 KOTA</t>
  </si>
  <si>
    <t>13.32 KOTA</t>
  </si>
  <si>
    <t>13.33 KOTA</t>
  </si>
  <si>
    <t>13.34 KOTA</t>
  </si>
  <si>
    <t>13.35 KOTA</t>
  </si>
  <si>
    <t>13.36 KOTA</t>
  </si>
  <si>
    <t>13.37 KOTA</t>
  </si>
  <si>
    <t>SURABAYA</t>
  </si>
  <si>
    <t>14.00 PROP</t>
  </si>
  <si>
    <t>KALBAR</t>
  </si>
  <si>
    <t>14.01 KAB</t>
  </si>
  <si>
    <t>KAPUAS HULU</t>
  </si>
  <si>
    <t>14.02 KAB</t>
  </si>
  <si>
    <t>KETAPANG</t>
  </si>
  <si>
    <t>14.03 KAB</t>
  </si>
  <si>
    <t>PONTIANAK</t>
  </si>
  <si>
    <t>14.04 KAB</t>
  </si>
  <si>
    <t>SAMBAS</t>
  </si>
  <si>
    <t>14.05 KAB</t>
  </si>
  <si>
    <t>SANGGAU</t>
  </si>
  <si>
    <t>14.06 KAB</t>
  </si>
  <si>
    <t>SINTANG</t>
  </si>
  <si>
    <t>14.09 KOTA</t>
  </si>
  <si>
    <t>15.00 PROP</t>
  </si>
  <si>
    <t>KALTENG</t>
  </si>
  <si>
    <t>15.01 KAB</t>
  </si>
  <si>
    <t>BARITO SEL</t>
  </si>
  <si>
    <t>15.02 KAB</t>
  </si>
  <si>
    <t>BARITO UT</t>
  </si>
  <si>
    <t>15.03 KAB</t>
  </si>
  <si>
    <t>KAPUAS</t>
  </si>
  <si>
    <t>15.04 KAB</t>
  </si>
  <si>
    <t>KOBAR</t>
  </si>
  <si>
    <t>15.05 KAB</t>
  </si>
  <si>
    <t>KOTIM</t>
  </si>
  <si>
    <t>15.06 KOTA</t>
  </si>
  <si>
    <t>PALANGKARAYA</t>
  </si>
  <si>
    <t>16.00 PROP</t>
  </si>
  <si>
    <t>KALSEL</t>
  </si>
  <si>
    <t>16.01 KAB</t>
  </si>
  <si>
    <t>BANJAR</t>
  </si>
  <si>
    <t>16.02 KAB</t>
  </si>
  <si>
    <t>BARITO KUALA</t>
  </si>
  <si>
    <t>16.03 KAB</t>
  </si>
  <si>
    <t>H.S. SELATAN</t>
  </si>
  <si>
    <t>16.04 KAB</t>
  </si>
  <si>
    <t>H.S. TENGAH</t>
  </si>
  <si>
    <t>16.05 KAB</t>
  </si>
  <si>
    <t>H.S.UTARA</t>
  </si>
  <si>
    <t>16.06 KAB</t>
  </si>
  <si>
    <t>KOTA BARU</t>
  </si>
  <si>
    <t>16.07 KAB</t>
  </si>
  <si>
    <t>TABALONG</t>
  </si>
  <si>
    <t>16.08 KAB</t>
  </si>
  <si>
    <t>TANAH LAUT</t>
  </si>
  <si>
    <t>16.09 KAB</t>
  </si>
  <si>
    <t>TAPIN</t>
  </si>
  <si>
    <t>16.11 KOTA</t>
  </si>
  <si>
    <t>BANJAR BARU</t>
  </si>
  <si>
    <t>17.00 PROP</t>
  </si>
  <si>
    <t>KALTIM</t>
  </si>
  <si>
    <t>17.01 KAB</t>
  </si>
  <si>
    <t>BERAU</t>
  </si>
  <si>
    <t>17.02 KAB</t>
  </si>
  <si>
    <t>BULUNGAN</t>
  </si>
  <si>
    <t>12.00 PROP</t>
  </si>
  <si>
    <t>DI YOGYA</t>
  </si>
  <si>
    <t>12.01 KAB</t>
  </si>
  <si>
    <t>BANTUL</t>
  </si>
  <si>
    <t>12.02 KAB</t>
  </si>
  <si>
    <t>GN.KIDUL</t>
  </si>
  <si>
    <t>12.03 KAB</t>
  </si>
  <si>
    <t>KULON PROGO</t>
  </si>
  <si>
    <t>12.04 KAB</t>
  </si>
  <si>
    <t>SLEMAN</t>
  </si>
  <si>
    <t>12.05 KOTA</t>
  </si>
  <si>
    <t>YOGYA</t>
  </si>
  <si>
    <t>13.00 PROP</t>
  </si>
  <si>
    <t>JATIM</t>
  </si>
  <si>
    <t>13.01 KAB</t>
  </si>
  <si>
    <t>BANGKALAN</t>
  </si>
  <si>
    <t>13.02 KAB</t>
  </si>
  <si>
    <t>BANYUWANGI</t>
  </si>
  <si>
    <t>13.03 KAB</t>
  </si>
  <si>
    <t>BLITAR</t>
  </si>
  <si>
    <t>13.04 KAB</t>
  </si>
  <si>
    <t>BOJONEGORO</t>
  </si>
  <si>
    <t>13.05 KAB</t>
  </si>
  <si>
    <t>BONDOWOSO</t>
  </si>
  <si>
    <t>13.06 KAB</t>
  </si>
  <si>
    <t>GRESIK</t>
  </si>
  <si>
    <t>13.07 KAB</t>
  </si>
  <si>
    <t>JEMBER</t>
  </si>
  <si>
    <t>13.08 KAB</t>
  </si>
  <si>
    <t>JOMBANG</t>
  </si>
  <si>
    <t>13.09 KAB</t>
  </si>
  <si>
    <t>KEDIRI</t>
  </si>
  <si>
    <t>13.10 KAB</t>
  </si>
  <si>
    <t>LAMONGAN</t>
  </si>
  <si>
    <t>13.11 KAB</t>
  </si>
  <si>
    <t>LUMAJANG</t>
  </si>
  <si>
    <t>13.12 KAB</t>
  </si>
  <si>
    <t>MADIUN</t>
  </si>
  <si>
    <t>13.13 KAB</t>
  </si>
  <si>
    <t>MAGETAN</t>
  </si>
  <si>
    <t>13.14 KAB</t>
  </si>
  <si>
    <t>MALANG</t>
  </si>
  <si>
    <t>13.15 KAB</t>
  </si>
  <si>
    <t>MOJOKERTO</t>
  </si>
  <si>
    <t>13.16 KAB</t>
  </si>
  <si>
    <t>NGANJUK</t>
  </si>
  <si>
    <t>13.17 KAB</t>
  </si>
  <si>
    <t>NGAWI</t>
  </si>
  <si>
    <t>13.18 KAB</t>
  </si>
  <si>
    <t>PACITAN</t>
  </si>
  <si>
    <t>13.19 KAB</t>
  </si>
  <si>
    <t>PAMEKASAN</t>
  </si>
  <si>
    <t>13.20 KAB</t>
  </si>
  <si>
    <t>PASURUAN</t>
  </si>
  <si>
    <t>13.21 KAB</t>
  </si>
  <si>
    <t>PONOROGO</t>
  </si>
  <si>
    <t>13.22 KAB</t>
  </si>
  <si>
    <t>PROBOLINGGO</t>
  </si>
  <si>
    <t>13.23 KAB</t>
  </si>
  <si>
    <t>SAMPANG</t>
  </si>
  <si>
    <t>13.24 KAB</t>
  </si>
  <si>
    <t>SUMENEP</t>
  </si>
  <si>
    <t>13.25 KAB</t>
  </si>
  <si>
    <t>SIDOARJO</t>
  </si>
  <si>
    <t>13.26 KAB</t>
  </si>
  <si>
    <t>SITUBONDO</t>
  </si>
  <si>
    <t>13.27 KAB</t>
  </si>
  <si>
    <t>TRENGGALEK</t>
  </si>
  <si>
    <t>13.28 KAB</t>
  </si>
  <si>
    <t>TUBAN</t>
  </si>
  <si>
    <t>13.29 KAB</t>
  </si>
  <si>
    <t>TULUNGAGUNG</t>
  </si>
  <si>
    <t>11.00 PROP</t>
  </si>
  <si>
    <t>JATENG</t>
  </si>
  <si>
    <t>11.01 KAB</t>
  </si>
  <si>
    <t>BANJARNEGARA</t>
  </si>
  <si>
    <t>11.02 KAB</t>
  </si>
  <si>
    <t>BANYUMAS</t>
  </si>
  <si>
    <t>11.03 KAB</t>
  </si>
  <si>
    <t>BATANG</t>
  </si>
  <si>
    <t>11.04 KAB</t>
  </si>
  <si>
    <t>BLORA</t>
  </si>
  <si>
    <t>11.05 KAB</t>
  </si>
  <si>
    <t>BOYOLALI</t>
  </si>
  <si>
    <t>11.06 KAB</t>
  </si>
  <si>
    <t>BREBES</t>
  </si>
  <si>
    <t>11.07 KAB</t>
  </si>
  <si>
    <t>CILACAP</t>
  </si>
  <si>
    <t>11.08 KAB</t>
  </si>
  <si>
    <t>DEMAK</t>
  </si>
  <si>
    <t>11.09 KAB</t>
  </si>
  <si>
    <t>GROBOGAN</t>
  </si>
  <si>
    <t>11.10 KAB</t>
  </si>
  <si>
    <t>JEPARA</t>
  </si>
  <si>
    <t>11.11 KAB</t>
  </si>
  <si>
    <t>KARANGANYAR</t>
  </si>
  <si>
    <t>11.12 KAB</t>
  </si>
  <si>
    <t>KEBUMEN</t>
  </si>
  <si>
    <t>11.13 KAB</t>
  </si>
  <si>
    <t>KENDAL</t>
  </si>
  <si>
    <t>11.14 KAB</t>
  </si>
  <si>
    <t>KLATEN</t>
  </si>
  <si>
    <t>11.15 KAB</t>
  </si>
  <si>
    <t>KUDUS</t>
  </si>
  <si>
    <t>11.16 KAB</t>
  </si>
  <si>
    <t>MAGELANG</t>
  </si>
  <si>
    <t>11.17 KAB</t>
  </si>
  <si>
    <t>PATI</t>
  </si>
  <si>
    <t>11.18 KAB</t>
  </si>
  <si>
    <t>PEKALONGAN</t>
  </si>
  <si>
    <t>11.19 KAB</t>
  </si>
  <si>
    <t>PEMALANG</t>
  </si>
  <si>
    <t>11.20 KAB</t>
  </si>
  <si>
    <t>PURBALINGGA</t>
  </si>
  <si>
    <t>11.21 KAB</t>
  </si>
  <si>
    <t>PURWOREJO</t>
  </si>
  <si>
    <t>11.22 KAB</t>
  </si>
  <si>
    <t>REMBANG</t>
  </si>
  <si>
    <t>11.23 KAB</t>
  </si>
  <si>
    <t>SEMARANG</t>
  </si>
  <si>
    <t>11.24 KAB</t>
  </si>
  <si>
    <t>SRAGEN</t>
  </si>
  <si>
    <t>11.25 KAB</t>
  </si>
  <si>
    <t>SUKOHARJO</t>
  </si>
  <si>
    <t>11.26 KAB</t>
  </si>
  <si>
    <t>TEGAL</t>
  </si>
  <si>
    <t>11.27 KAB</t>
  </si>
  <si>
    <t>TEMANGGUNG</t>
  </si>
  <si>
    <t>11.28 KAB</t>
  </si>
  <si>
    <t>WONOGIRI</t>
  </si>
  <si>
    <t>11.29 KAB</t>
  </si>
  <si>
    <t>WONOSOBO</t>
  </si>
  <si>
    <t>11.30 KOTA</t>
  </si>
  <si>
    <t>11.31 KOTA</t>
  </si>
  <si>
    <t>11.32 KOTA</t>
  </si>
  <si>
    <t>SALATIGA</t>
  </si>
  <si>
    <t>11.33 KOTA</t>
  </si>
  <si>
    <t>11.34 KOTA</t>
  </si>
  <si>
    <t>SURAKARTA</t>
  </si>
  <si>
    <t>11.35 KOTA</t>
  </si>
  <si>
    <t>07.03 KAB</t>
  </si>
  <si>
    <t>REJANG LEBONG</t>
  </si>
  <si>
    <t>07.04 KOTA</t>
  </si>
  <si>
    <t>08.00 PROP</t>
  </si>
  <si>
    <t>LAMPUNG</t>
  </si>
  <si>
    <t>08.01 KAB</t>
  </si>
  <si>
    <t>LAM SELATAN</t>
  </si>
  <si>
    <t>08.02 KAB</t>
  </si>
  <si>
    <t>LAM TENGAH</t>
  </si>
  <si>
    <t>08.03 KAB</t>
  </si>
  <si>
    <t>LAM UTARA</t>
  </si>
  <si>
    <t>08.04 KAB</t>
  </si>
  <si>
    <t>LAM BARAT</t>
  </si>
  <si>
    <t>08.09 KOTA</t>
  </si>
  <si>
    <t>B. LAMPUNG</t>
  </si>
  <si>
    <t>09.00 PROP</t>
  </si>
  <si>
    <t>DKI JAKARTA</t>
  </si>
  <si>
    <t>10.00 PROP</t>
  </si>
  <si>
    <t>JABAR</t>
  </si>
  <si>
    <t>10.01 KAB</t>
  </si>
  <si>
    <t>BANDUNG</t>
  </si>
  <si>
    <t>10.02 KAB</t>
  </si>
  <si>
    <t>BEKASI</t>
  </si>
  <si>
    <t>10.03 KAB</t>
  </si>
  <si>
    <t>BOGOR</t>
  </si>
  <si>
    <t>10.04 KAB</t>
  </si>
  <si>
    <t>CIAMIS</t>
  </si>
  <si>
    <t>10.05 KAB</t>
  </si>
  <si>
    <t>CIANJUR</t>
  </si>
  <si>
    <t>10.06 KAB</t>
  </si>
  <si>
    <t>CIREBON</t>
  </si>
  <si>
    <t>10.07 KAB</t>
  </si>
  <si>
    <t>GARUT</t>
  </si>
  <si>
    <t>10.08 KAB</t>
  </si>
  <si>
    <t>INDRAMAYU</t>
  </si>
  <si>
    <t>10.09 KAB</t>
  </si>
  <si>
    <t>KARAWANG</t>
  </si>
  <si>
    <t>10.10 KAB</t>
  </si>
  <si>
    <t>KUNINGAN</t>
  </si>
  <si>
    <t>10.11 KAB</t>
  </si>
  <si>
    <t>LEBAK</t>
  </si>
  <si>
    <t>10.12 KAB</t>
  </si>
  <si>
    <t>MAJALENGKA</t>
  </si>
  <si>
    <t>10.13 KAB</t>
  </si>
  <si>
    <t>PANDEGLANG</t>
  </si>
  <si>
    <t>10.14 KAB</t>
  </si>
  <si>
    <t>PURWAKARTA</t>
  </si>
  <si>
    <t>10.16 KAB</t>
  </si>
  <si>
    <t>SUBANG</t>
  </si>
  <si>
    <t>10.17 KAB</t>
  </si>
  <si>
    <t>SUKABUMI</t>
  </si>
  <si>
    <t>10.18 KAB</t>
  </si>
  <si>
    <t>SUMEDANG</t>
  </si>
  <si>
    <t>10.19 KAB</t>
  </si>
  <si>
    <t>TANGERANG</t>
  </si>
  <si>
    <t>10.20 KAB</t>
  </si>
  <si>
    <t>TASIKMALAYA</t>
  </si>
  <si>
    <t>10.21 KOTA</t>
  </si>
  <si>
    <t>10.22 KOTA</t>
  </si>
  <si>
    <t>10.23 KOTA</t>
  </si>
  <si>
    <t>10.24 KOTA</t>
  </si>
  <si>
    <t>10.25 KOTA</t>
  </si>
  <si>
    <t>03.06 KAB</t>
  </si>
  <si>
    <t>S.LUNTO SIJ</t>
  </si>
  <si>
    <t>03.07 KAB</t>
  </si>
  <si>
    <t>SOLOK</t>
  </si>
  <si>
    <t>03.08 KAB</t>
  </si>
  <si>
    <t>TANAH DATAR</t>
  </si>
  <si>
    <t>03.10 KOTA</t>
  </si>
  <si>
    <t>B.TINGGI</t>
  </si>
  <si>
    <t>03.11 KOTA</t>
  </si>
  <si>
    <t>PADANG</t>
  </si>
  <si>
    <t>03.12 KOTA</t>
  </si>
  <si>
    <t>P.PANJANG</t>
  </si>
  <si>
    <t>03.13 KOTA</t>
  </si>
  <si>
    <t>PAYAKUMBUH</t>
  </si>
  <si>
    <t>03.14 KOTA</t>
  </si>
  <si>
    <t>SAWAH LUNTO</t>
  </si>
  <si>
    <t>03.15 KOTA</t>
  </si>
  <si>
    <t>04.00 PROP</t>
  </si>
  <si>
    <t>RIAU</t>
  </si>
  <si>
    <t>04.01 KAB</t>
  </si>
  <si>
    <t>BENGKALIS</t>
  </si>
  <si>
    <t>04.02 KAB</t>
  </si>
  <si>
    <t>INDRAGIRI HILIR</t>
  </si>
  <si>
    <t>04.03 KAB</t>
  </si>
  <si>
    <t>INDRAGIRI HULU</t>
  </si>
  <si>
    <t>04.04 KAB</t>
  </si>
  <si>
    <t>KAMPAR</t>
  </si>
  <si>
    <t>04.05 KAB</t>
  </si>
  <si>
    <t>RIAU. K</t>
  </si>
  <si>
    <t>04.15 KOTA</t>
  </si>
  <si>
    <t>PEKANBARU</t>
  </si>
  <si>
    <t>05.00 PROP</t>
  </si>
  <si>
    <t>JAMBI</t>
  </si>
  <si>
    <t>05.01 KAB</t>
  </si>
  <si>
    <t>BATANGHARI</t>
  </si>
  <si>
    <t>05.02 KAB</t>
  </si>
  <si>
    <t>KERINCI</t>
  </si>
  <si>
    <t>05.03 KAB</t>
  </si>
  <si>
    <t>M.BUNGO</t>
  </si>
  <si>
    <t>05.04 KAB</t>
  </si>
  <si>
    <t>S.BANGKO</t>
  </si>
  <si>
    <t>05.05 KAB</t>
  </si>
  <si>
    <t>TG.JABUNG</t>
  </si>
  <si>
    <t>05.08 KOTA</t>
  </si>
  <si>
    <t>06.00 PROP</t>
  </si>
  <si>
    <t>SUMSEL</t>
  </si>
  <si>
    <t>06.01 KAB</t>
  </si>
  <si>
    <t>BANGKA</t>
  </si>
  <si>
    <t>06.02 KAB</t>
  </si>
  <si>
    <t>BELITUNG</t>
  </si>
  <si>
    <t>06.03 KAB</t>
  </si>
  <si>
    <t>LAHAT</t>
  </si>
  <si>
    <t>06.04 KAB</t>
  </si>
  <si>
    <t>MUARA ENIM</t>
  </si>
  <si>
    <t>06.05 KAB</t>
  </si>
  <si>
    <t>M. BANYUASIN</t>
  </si>
  <si>
    <t>06.06 KAB</t>
  </si>
  <si>
    <t>M. RAWAS</t>
  </si>
  <si>
    <t>06.07 KAB</t>
  </si>
  <si>
    <t>OKI</t>
  </si>
  <si>
    <t>06.08 KAB</t>
  </si>
  <si>
    <t>OKU</t>
  </si>
  <si>
    <t>06.09 KOTA</t>
  </si>
  <si>
    <t>PALEMBANG</t>
  </si>
  <si>
    <t>06.10 KOTA</t>
  </si>
  <si>
    <t>P. PINANG</t>
  </si>
  <si>
    <t>07.00 PROP</t>
  </si>
  <si>
    <t>BENGKULU</t>
  </si>
  <si>
    <t>07.01 KAB</t>
  </si>
  <si>
    <t>B. SELATAN</t>
  </si>
  <si>
    <t>07.02 KAB</t>
  </si>
  <si>
    <t>B. UTARA</t>
  </si>
  <si>
    <t>Kode Daerah</t>
  </si>
  <si>
    <t>Nama Daerah</t>
  </si>
  <si>
    <t>1UKP</t>
  </si>
  <si>
    <t>3UKP</t>
  </si>
  <si>
    <t>4UKP</t>
  </si>
  <si>
    <t>JUMLAH PENDAPATAN (Tidak Termasuk UKP)</t>
  </si>
  <si>
    <t>BAGIAN SISA LEBIH PERHITUNGAN ANGGARAN TAHUN LALU</t>
  </si>
  <si>
    <t>BAGIAN PENDAPATAN ASLI DAERAH</t>
  </si>
  <si>
    <t>Pos Pajak Daerah</t>
  </si>
  <si>
    <t>Pos Retribusi Daerah</t>
  </si>
  <si>
    <t>Pos Laba Badan Usaha Milik Daerah</t>
  </si>
  <si>
    <t>Pos Penerimaan Dari Dinas-Dinas</t>
  </si>
  <si>
    <t>Pos Penerimaan Lain-Lain</t>
  </si>
  <si>
    <t>BAGIAN BAGI HASIL PAJAK/BUKAN PAJAK</t>
  </si>
  <si>
    <t>Pos Bagi Hasil Pajak</t>
  </si>
  <si>
    <t>Pos Bagi Hasil Bukan Pajak</t>
  </si>
  <si>
    <t>BAGIAN SUMBANGAN DAN BANTUAN</t>
  </si>
  <si>
    <t>Pos Sumbangan</t>
  </si>
  <si>
    <t>Pos Bantuan</t>
  </si>
  <si>
    <t>BAGIAN PENERIMAAN PEMBANGUNAN</t>
  </si>
  <si>
    <t>Pos Pinjaman Pemerintah Daerah</t>
  </si>
  <si>
    <t>Pos Pinjaman Untuk Badan Usaha Milik Daerah (BUMD)</t>
  </si>
  <si>
    <t>JUMLAH PENGELUARAN RUTIN (Tidak Termasuk UKP)</t>
  </si>
  <si>
    <t>Sisa Kurang Tahun Lalu</t>
  </si>
  <si>
    <t>Belanja Pegawai</t>
  </si>
  <si>
    <t>Belanja Barang</t>
  </si>
  <si>
    <t>Belanja Pemeliharaan</t>
  </si>
  <si>
    <t>Belanja Perjalanan Dinas</t>
  </si>
  <si>
    <t>Belanja Lain-Lain</t>
  </si>
  <si>
    <t>Angsuran Pinjaman Serta Bunga</t>
  </si>
  <si>
    <t>Ganjaran, Subsidi, Sumbangan</t>
  </si>
  <si>
    <t>Pensiun Dan Bantuan</t>
  </si>
  <si>
    <t>Pengeluaran Yang Tidak Masuk Bagian Lain</t>
  </si>
  <si>
    <t>Pengeluaran Tidak Tersangka</t>
  </si>
  <si>
    <t>URUSAN KAS DAN PERHITUNGAN</t>
  </si>
  <si>
    <t>Sektor Industri</t>
  </si>
  <si>
    <t>Sektor Pertanian Dan Kehutanan</t>
  </si>
  <si>
    <t>Sektor Sumber Daya Air Dan Irigasi</t>
  </si>
  <si>
    <t>Sektor Tenaga Kerja</t>
  </si>
  <si>
    <t>Sektor Perdagangan, Pengembangan Usaha Daerah, Keuangan Daerah Dan Koperasi</t>
  </si>
  <si>
    <t>Sektor Transportasi</t>
  </si>
  <si>
    <t>Sektor Pertambangan Dan Energi</t>
  </si>
  <si>
    <t>Sektor Pariwisata Dan Telekomunikasi Daerah</t>
  </si>
  <si>
    <t>Sektor Pembangunan Daerah Dan Pemukiman</t>
  </si>
  <si>
    <t>Sektor Lingkungan Hidup Dan Tata Ruang</t>
  </si>
  <si>
    <t>Sektor Pendidikan, Kebudayaan Nasional, Kepercayaan Terhadap Tuhan Yang Maha Esa, Pemuda Dan Olah Raga</t>
  </si>
  <si>
    <t>Sektor Kependudukan Dan Keluarga Sejahtera</t>
  </si>
  <si>
    <t>Sektor Kesehatan, Kesejahteraan Sosial, Peranan Wanita, Anak Dan Remaja</t>
  </si>
  <si>
    <t>Sektor Perumahan Dan Pemukiman</t>
  </si>
  <si>
    <t>Sektor Agama</t>
  </si>
  <si>
    <t>Sektor Ilmu Pengetahuan Dan Teknologi</t>
  </si>
  <si>
    <t>Sektor Hukum</t>
  </si>
  <si>
    <t>Sektor Aparatur Pemerintah Dan Pengawasan</t>
  </si>
  <si>
    <t>Sektor Politik, Penerangan, Komunikasi &amp; Media Massa</t>
  </si>
  <si>
    <t>Sektor Keamanan Dan Ketertiban Umum</t>
  </si>
  <si>
    <t>Subsidi Pembangunan Kepada Daerah Bawahan</t>
  </si>
  <si>
    <t>Pembayaran Kembali Pinjaman</t>
  </si>
  <si>
    <t>TOTAL PENGELUARAN RUTIN DAN PEMBANGUNAN (TIDAK TERMASUK UKP)</t>
  </si>
  <si>
    <t>01.00 PROP</t>
  </si>
  <si>
    <t>DI ACEH</t>
  </si>
  <si>
    <t>01.01 KAB</t>
  </si>
  <si>
    <t>ACEH BARAT</t>
  </si>
  <si>
    <t>01.02 KAB</t>
  </si>
  <si>
    <t>ACEH BESAR</t>
  </si>
  <si>
    <t>01.03 KAB</t>
  </si>
  <si>
    <t>ACEH SELATAN</t>
  </si>
  <si>
    <t>01.04 KAB</t>
  </si>
  <si>
    <t>ACEH TENGAH</t>
  </si>
  <si>
    <t>01.05 KAB</t>
  </si>
  <si>
    <t>ACEH TENGGARA</t>
  </si>
  <si>
    <t>01.06 KAB</t>
  </si>
  <si>
    <t>ACEH TIMUR</t>
  </si>
  <si>
    <t>01.07 KAB</t>
  </si>
  <si>
    <t>ACEH UTARA</t>
  </si>
  <si>
    <t>01.08 KAB</t>
  </si>
  <si>
    <t>PIDIE</t>
  </si>
  <si>
    <t>01.12 KOTA</t>
  </si>
  <si>
    <t>BANDA ACEH</t>
  </si>
  <si>
    <t>01.13 KOTA</t>
  </si>
  <si>
    <t>SABANG</t>
  </si>
  <si>
    <t>02.00 PROP</t>
  </si>
  <si>
    <t>SUMUT</t>
  </si>
  <si>
    <t>02.01 KAB</t>
  </si>
  <si>
    <t>ASAHAN</t>
  </si>
  <si>
    <t>02.02 KAB</t>
  </si>
  <si>
    <t>DAIRI</t>
  </si>
  <si>
    <t>02.03 KAB</t>
  </si>
  <si>
    <t>DELI SERDANG</t>
  </si>
  <si>
    <t>02.04 KAB</t>
  </si>
  <si>
    <t>LABUHAN BATU</t>
  </si>
  <si>
    <t>02.05 KAB</t>
  </si>
  <si>
    <t>LANGKAT</t>
  </si>
  <si>
    <t>02.06 KAB</t>
  </si>
  <si>
    <t>NIAS</t>
  </si>
  <si>
    <t>02.07 KAB</t>
  </si>
  <si>
    <t>SIMALUNGUN</t>
  </si>
  <si>
    <t>02.08 KAB</t>
  </si>
  <si>
    <t>TANAH KARO</t>
  </si>
  <si>
    <t>02.09 KAB</t>
  </si>
  <si>
    <t>TAPSEL</t>
  </si>
  <si>
    <t>02.10 KAB</t>
  </si>
  <si>
    <t>TAPTENG</t>
  </si>
  <si>
    <t>02.11 KAB</t>
  </si>
  <si>
    <t>TAPUT</t>
  </si>
  <si>
    <t>02.14 KOTA</t>
  </si>
  <si>
    <t>BINJAI</t>
  </si>
  <si>
    <t>02.15 KOTA</t>
  </si>
  <si>
    <t>MEDAN</t>
  </si>
  <si>
    <t>02.16 KOTA</t>
  </si>
  <si>
    <t>P.SIANTAR</t>
  </si>
  <si>
    <t>02.17 KOTA</t>
  </si>
  <si>
    <t>SIBOLGA</t>
  </si>
  <si>
    <t>02.18 KOTA</t>
  </si>
  <si>
    <t>T.BALAI</t>
  </si>
  <si>
    <t>02.19 KOTA</t>
  </si>
  <si>
    <t>T.TINGGI</t>
  </si>
  <si>
    <t>03.00 PROP</t>
  </si>
  <si>
    <t>SUMBAR</t>
  </si>
  <si>
    <t>03.01 KAB</t>
  </si>
  <si>
    <t>AGAM</t>
  </si>
  <si>
    <t>03.02 KAB</t>
  </si>
  <si>
    <t>50 KOTA</t>
  </si>
  <si>
    <t>03.03 KAB</t>
  </si>
  <si>
    <t>P.PARIAMAN</t>
  </si>
  <si>
    <t>03.04 KAB</t>
  </si>
  <si>
    <t>PASAMAN</t>
  </si>
  <si>
    <t>03.05 KAB</t>
  </si>
  <si>
    <t>PES.SELATAN</t>
  </si>
  <si>
    <t>TOTAL</t>
  </si>
  <si>
    <t>JUMLAH PENGELUARAN PEMBANGUNAN (Tidak termasuk UKP)</t>
  </si>
  <si>
    <t>(dalam rupiah)</t>
  </si>
  <si>
    <t>RINGKASAN REALISASI APBD  TA 1996-1997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</si>
</sst>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5" borderId="12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wrapText="1"/>
    </xf>
    <xf numFmtId="0" fontId="5" fillId="37" borderId="12" xfId="0" applyFont="1" applyFill="1" applyBorder="1" applyAlignment="1">
      <alignment horizontal="left" vertical="top" wrapText="1"/>
    </xf>
    <xf numFmtId="0" fontId="5" fillId="37" borderId="13" xfId="0" applyFont="1" applyFill="1" applyBorder="1" applyAlignment="1">
      <alignment wrapText="1"/>
    </xf>
    <xf numFmtId="4" fontId="5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5" fillId="35" borderId="13" xfId="0" applyNumberFormat="1" applyFont="1" applyFill="1" applyBorder="1" applyAlignment="1">
      <alignment horizontal="right" wrapText="1"/>
    </xf>
    <xf numFmtId="4" fontId="5" fillId="36" borderId="13" xfId="0" applyNumberFormat="1" applyFont="1" applyFill="1" applyBorder="1" applyAlignment="1">
      <alignment horizontal="right" wrapText="1"/>
    </xf>
    <xf numFmtId="4" fontId="5" fillId="37" borderId="13" xfId="0" applyNumberFormat="1" applyFont="1" applyFill="1" applyBorder="1" applyAlignment="1">
      <alignment horizontal="right" wrapText="1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4" fontId="3" fillId="35" borderId="0" xfId="0" applyNumberFormat="1" applyFont="1" applyFill="1" applyAlignment="1">
      <alignment wrapText="1"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3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3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4.00390625" style="1" bestFit="1" customWidth="1"/>
    <col min="3" max="58" width="17.8515625" style="1" customWidth="1"/>
    <col min="59" max="59" width="16.28125" style="19" customWidth="1"/>
    <col min="60" max="60" width="16.57421875" style="1" customWidth="1"/>
    <col min="61" max="62" width="16.140625" style="1" bestFit="1" customWidth="1"/>
    <col min="63" max="63" width="14.8515625" style="1" bestFit="1" customWidth="1"/>
    <col min="64" max="66" width="14.00390625" style="1" bestFit="1" customWidth="1"/>
    <col min="67" max="68" width="14.8515625" style="1" bestFit="1" customWidth="1"/>
    <col min="69" max="69" width="14.00390625" style="1" bestFit="1" customWidth="1"/>
    <col min="70" max="71" width="16.140625" style="1" bestFit="1" customWidth="1"/>
    <col min="72" max="75" width="14.00390625" style="1" bestFit="1" customWidth="1"/>
    <col min="76" max="76" width="14.8515625" style="1" bestFit="1" customWidth="1"/>
    <col min="77" max="77" width="16.140625" style="1" bestFit="1" customWidth="1"/>
    <col min="78" max="78" width="9.28125" style="1" bestFit="1" customWidth="1"/>
    <col min="79" max="79" width="16.140625" style="1" bestFit="1" customWidth="1"/>
    <col min="80" max="81" width="14.8515625" style="1" bestFit="1" customWidth="1"/>
    <col min="82" max="82" width="14.00390625" style="1" bestFit="1" customWidth="1"/>
    <col min="83" max="83" width="14.8515625" style="1" bestFit="1" customWidth="1"/>
    <col min="84" max="85" width="14.00390625" style="1" bestFit="1" customWidth="1"/>
    <col min="86" max="86" width="13.140625" style="1" bestFit="1" customWidth="1"/>
    <col min="87" max="87" width="14.8515625" style="1" bestFit="1" customWidth="1"/>
    <col min="88" max="88" width="13.140625" style="1" bestFit="1" customWidth="1"/>
    <col min="89" max="89" width="14.8515625" style="1" bestFit="1" customWidth="1"/>
    <col min="90" max="90" width="16.140625" style="1" bestFit="1" customWidth="1"/>
    <col min="91" max="91" width="13.140625" style="1" bestFit="1" customWidth="1"/>
    <col min="92" max="93" width="14.00390625" style="1" bestFit="1" customWidth="1"/>
    <col min="94" max="94" width="13.140625" style="1" bestFit="1" customWidth="1"/>
    <col min="95" max="95" width="14.00390625" style="1" bestFit="1" customWidth="1"/>
    <col min="96" max="96" width="14.8515625" style="1" bestFit="1" customWidth="1"/>
    <col min="97" max="97" width="13.140625" style="1" bestFit="1" customWidth="1"/>
    <col min="98" max="98" width="14.00390625" style="1" bestFit="1" customWidth="1"/>
    <col min="99" max="99" width="14.8515625" style="1" bestFit="1" customWidth="1"/>
    <col min="100" max="101" width="14.00390625" style="1" bestFit="1" customWidth="1"/>
    <col min="102" max="102" width="13.140625" style="1" bestFit="1" customWidth="1"/>
    <col min="103" max="103" width="14.00390625" style="1" bestFit="1" customWidth="1"/>
    <col min="104" max="104" width="14.8515625" style="1" bestFit="1" customWidth="1"/>
    <col min="105" max="106" width="14.00390625" style="1" bestFit="1" customWidth="1"/>
    <col min="107" max="107" width="13.140625" style="1" bestFit="1" customWidth="1"/>
    <col min="108" max="108" width="14.8515625" style="1" bestFit="1" customWidth="1"/>
    <col min="109" max="110" width="14.00390625" style="1" bestFit="1" customWidth="1"/>
    <col min="111" max="111" width="14.8515625" style="1" bestFit="1" customWidth="1"/>
    <col min="112" max="113" width="14.00390625" style="1" bestFit="1" customWidth="1"/>
    <col min="114" max="114" width="16.140625" style="1" bestFit="1" customWidth="1"/>
    <col min="115" max="16384" width="9.140625" style="1" customWidth="1"/>
  </cols>
  <sheetData>
    <row r="1" spans="1:57" s="2" customFormat="1" ht="18" customHeight="1">
      <c r="A1" s="26" t="s">
        <v>687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s="3" customFormat="1" ht="12.75" customHeight="1">
      <c r="A2" s="30" t="s">
        <v>686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9" s="2" customFormat="1" ht="11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18"/>
    </row>
    <row r="4" spans="1:59" s="2" customFormat="1" ht="22.5">
      <c r="A4" s="4" t="s">
        <v>556</v>
      </c>
      <c r="B4" s="5" t="s">
        <v>557</v>
      </c>
      <c r="C4" s="6">
        <v>1</v>
      </c>
      <c r="D4" s="6">
        <v>101</v>
      </c>
      <c r="E4" s="6">
        <v>102</v>
      </c>
      <c r="F4" s="6">
        <v>10201</v>
      </c>
      <c r="G4" s="6">
        <v>10202</v>
      </c>
      <c r="H4" s="6">
        <v>10203</v>
      </c>
      <c r="I4" s="6">
        <v>10204</v>
      </c>
      <c r="J4" s="6">
        <v>10205</v>
      </c>
      <c r="K4" s="6">
        <v>103</v>
      </c>
      <c r="L4" s="6">
        <v>10301</v>
      </c>
      <c r="M4" s="6">
        <v>10302</v>
      </c>
      <c r="N4" s="6">
        <v>104</v>
      </c>
      <c r="O4" s="6">
        <v>10401</v>
      </c>
      <c r="P4" s="6">
        <v>10402</v>
      </c>
      <c r="Q4" s="6">
        <v>105</v>
      </c>
      <c r="R4" s="6">
        <v>10501</v>
      </c>
      <c r="S4" s="6">
        <v>10502</v>
      </c>
      <c r="T4" s="6" t="s">
        <v>558</v>
      </c>
      <c r="U4" s="6">
        <v>3</v>
      </c>
      <c r="V4" s="6">
        <v>301</v>
      </c>
      <c r="W4" s="6">
        <v>302</v>
      </c>
      <c r="X4" s="6">
        <v>303</v>
      </c>
      <c r="Y4" s="6">
        <v>304</v>
      </c>
      <c r="Z4" s="6">
        <v>305</v>
      </c>
      <c r="AA4" s="6">
        <v>306</v>
      </c>
      <c r="AB4" s="6">
        <v>307</v>
      </c>
      <c r="AC4" s="6">
        <v>308</v>
      </c>
      <c r="AD4" s="6">
        <v>309</v>
      </c>
      <c r="AE4" s="6">
        <v>310</v>
      </c>
      <c r="AF4" s="6">
        <v>311</v>
      </c>
      <c r="AG4" s="6" t="s">
        <v>559</v>
      </c>
      <c r="AH4" s="6">
        <v>4</v>
      </c>
      <c r="AI4" s="6">
        <v>401</v>
      </c>
      <c r="AJ4" s="6">
        <v>402</v>
      </c>
      <c r="AK4" s="6">
        <v>403</v>
      </c>
      <c r="AL4" s="6">
        <v>404</v>
      </c>
      <c r="AM4" s="6">
        <v>405</v>
      </c>
      <c r="AN4" s="6">
        <v>406</v>
      </c>
      <c r="AO4" s="6">
        <v>407</v>
      </c>
      <c r="AP4" s="6">
        <v>408</v>
      </c>
      <c r="AQ4" s="6">
        <v>409</v>
      </c>
      <c r="AR4" s="6">
        <v>410</v>
      </c>
      <c r="AS4" s="6">
        <v>411</v>
      </c>
      <c r="AT4" s="6">
        <v>412</v>
      </c>
      <c r="AU4" s="6">
        <v>413</v>
      </c>
      <c r="AV4" s="6">
        <v>414</v>
      </c>
      <c r="AW4" s="6">
        <v>415</v>
      </c>
      <c r="AX4" s="6">
        <v>416</v>
      </c>
      <c r="AY4" s="6">
        <v>417</v>
      </c>
      <c r="AZ4" s="6">
        <v>418</v>
      </c>
      <c r="BA4" s="6">
        <v>419</v>
      </c>
      <c r="BB4" s="6">
        <v>420</v>
      </c>
      <c r="BC4" s="6">
        <v>421</v>
      </c>
      <c r="BD4" s="6">
        <v>422</v>
      </c>
      <c r="BE4" s="6" t="s">
        <v>560</v>
      </c>
      <c r="BF4" s="6">
        <v>5</v>
      </c>
      <c r="BG4" s="18"/>
    </row>
    <row r="5" spans="1:59" s="2" customFormat="1" ht="90">
      <c r="A5" s="7"/>
      <c r="B5" s="8"/>
      <c r="C5" s="8" t="s">
        <v>561</v>
      </c>
      <c r="D5" s="8" t="s">
        <v>562</v>
      </c>
      <c r="E5" s="8" t="s">
        <v>563</v>
      </c>
      <c r="F5" s="8" t="s">
        <v>564</v>
      </c>
      <c r="G5" s="8" t="s">
        <v>565</v>
      </c>
      <c r="H5" s="8" t="s">
        <v>566</v>
      </c>
      <c r="I5" s="8" t="s">
        <v>567</v>
      </c>
      <c r="J5" s="8" t="s">
        <v>568</v>
      </c>
      <c r="K5" s="8" t="s">
        <v>569</v>
      </c>
      <c r="L5" s="8" t="s">
        <v>570</v>
      </c>
      <c r="M5" s="8" t="s">
        <v>571</v>
      </c>
      <c r="N5" s="8" t="s">
        <v>572</v>
      </c>
      <c r="O5" s="8" t="s">
        <v>573</v>
      </c>
      <c r="P5" s="8" t="s">
        <v>574</v>
      </c>
      <c r="Q5" s="8" t="s">
        <v>575</v>
      </c>
      <c r="R5" s="8" t="s">
        <v>576</v>
      </c>
      <c r="S5" s="8" t="s">
        <v>577</v>
      </c>
      <c r="T5" s="8" t="s">
        <v>590</v>
      </c>
      <c r="U5" s="8" t="s">
        <v>578</v>
      </c>
      <c r="V5" s="8" t="s">
        <v>579</v>
      </c>
      <c r="W5" s="8" t="s">
        <v>580</v>
      </c>
      <c r="X5" s="8" t="s">
        <v>581</v>
      </c>
      <c r="Y5" s="8" t="s">
        <v>582</v>
      </c>
      <c r="Z5" s="8" t="s">
        <v>583</v>
      </c>
      <c r="AA5" s="8" t="s">
        <v>584</v>
      </c>
      <c r="AB5" s="8" t="s">
        <v>585</v>
      </c>
      <c r="AC5" s="8" t="s">
        <v>586</v>
      </c>
      <c r="AD5" s="8" t="s">
        <v>587</v>
      </c>
      <c r="AE5" s="8" t="s">
        <v>588</v>
      </c>
      <c r="AF5" s="8" t="s">
        <v>589</v>
      </c>
      <c r="AG5" s="8" t="s">
        <v>590</v>
      </c>
      <c r="AH5" s="8" t="s">
        <v>685</v>
      </c>
      <c r="AI5" s="8" t="s">
        <v>591</v>
      </c>
      <c r="AJ5" s="8" t="s">
        <v>592</v>
      </c>
      <c r="AK5" s="8" t="s">
        <v>593</v>
      </c>
      <c r="AL5" s="8" t="s">
        <v>594</v>
      </c>
      <c r="AM5" s="8" t="s">
        <v>595</v>
      </c>
      <c r="AN5" s="8" t="s">
        <v>596</v>
      </c>
      <c r="AO5" s="8" t="s">
        <v>597</v>
      </c>
      <c r="AP5" s="8" t="s">
        <v>598</v>
      </c>
      <c r="AQ5" s="8" t="s">
        <v>599</v>
      </c>
      <c r="AR5" s="8" t="s">
        <v>600</v>
      </c>
      <c r="AS5" s="8" t="s">
        <v>601</v>
      </c>
      <c r="AT5" s="8" t="s">
        <v>602</v>
      </c>
      <c r="AU5" s="8" t="s">
        <v>603</v>
      </c>
      <c r="AV5" s="8" t="s">
        <v>604</v>
      </c>
      <c r="AW5" s="8" t="s">
        <v>605</v>
      </c>
      <c r="AX5" s="8" t="s">
        <v>606</v>
      </c>
      <c r="AY5" s="8" t="s">
        <v>607</v>
      </c>
      <c r="AZ5" s="8" t="s">
        <v>608</v>
      </c>
      <c r="BA5" s="8" t="s">
        <v>609</v>
      </c>
      <c r="BB5" s="8" t="s">
        <v>610</v>
      </c>
      <c r="BC5" s="8" t="s">
        <v>611</v>
      </c>
      <c r="BD5" s="8" t="s">
        <v>612</v>
      </c>
      <c r="BE5" s="8" t="s">
        <v>590</v>
      </c>
      <c r="BF5" s="8" t="s">
        <v>613</v>
      </c>
      <c r="BG5" s="18"/>
    </row>
    <row r="6" spans="1:114" s="9" customFormat="1" ht="11.25">
      <c r="A6" s="11" t="s">
        <v>614</v>
      </c>
      <c r="B6" s="12" t="s">
        <v>615</v>
      </c>
      <c r="C6" s="20">
        <f>D6+E6+K6+N6+Q6</f>
        <v>253716785668</v>
      </c>
      <c r="D6" s="20">
        <v>941747225</v>
      </c>
      <c r="E6" s="20">
        <f>SUM(F6:J6)</f>
        <v>45209310731</v>
      </c>
      <c r="F6" s="20">
        <v>28561924221</v>
      </c>
      <c r="G6" s="20">
        <v>11487072378</v>
      </c>
      <c r="H6" s="20">
        <v>438328936</v>
      </c>
      <c r="I6" s="20">
        <v>119224681</v>
      </c>
      <c r="J6" s="20">
        <v>4602760515</v>
      </c>
      <c r="K6" s="20">
        <f>SUM(L6:M6)</f>
        <v>26509280438</v>
      </c>
      <c r="L6" s="20">
        <v>20558032379</v>
      </c>
      <c r="M6" s="20">
        <v>5951248059</v>
      </c>
      <c r="N6" s="20">
        <f>SUM(O6:P6)</f>
        <v>158249161379</v>
      </c>
      <c r="O6" s="20">
        <v>111008573584</v>
      </c>
      <c r="P6" s="20">
        <v>47240587795</v>
      </c>
      <c r="Q6" s="20">
        <f>SUM(R6:S6)</f>
        <v>22807285895</v>
      </c>
      <c r="R6" s="20">
        <v>22807285895</v>
      </c>
      <c r="S6" s="20">
        <v>0</v>
      </c>
      <c r="T6" s="20">
        <v>24888095280</v>
      </c>
      <c r="U6" s="20">
        <f>SUM(V6:AF6)</f>
        <v>168697953910</v>
      </c>
      <c r="V6" s="20">
        <v>0</v>
      </c>
      <c r="W6" s="20">
        <v>105982306624</v>
      </c>
      <c r="X6" s="20">
        <v>16370291673</v>
      </c>
      <c r="Y6" s="20">
        <v>5716079852</v>
      </c>
      <c r="Z6" s="20">
        <v>3952174091</v>
      </c>
      <c r="AA6" s="20">
        <v>17054345601</v>
      </c>
      <c r="AB6" s="20">
        <v>2520000000</v>
      </c>
      <c r="AC6" s="20">
        <v>13295205944</v>
      </c>
      <c r="AD6" s="20">
        <v>0</v>
      </c>
      <c r="AE6" s="20">
        <v>2915502486</v>
      </c>
      <c r="AF6" s="20">
        <v>892047639</v>
      </c>
      <c r="AG6" s="20">
        <v>29463014888</v>
      </c>
      <c r="AH6" s="20">
        <f>SUM(AI6:BD6)</f>
        <v>84144507107</v>
      </c>
      <c r="AI6" s="20">
        <v>456099125</v>
      </c>
      <c r="AJ6" s="20">
        <v>3170108295</v>
      </c>
      <c r="AK6" s="20">
        <v>4499381624</v>
      </c>
      <c r="AL6" s="20">
        <v>39826100</v>
      </c>
      <c r="AM6" s="20">
        <v>4744658286</v>
      </c>
      <c r="AN6" s="20">
        <v>18083925994</v>
      </c>
      <c r="AO6" s="20">
        <v>245958690</v>
      </c>
      <c r="AP6" s="20">
        <v>1082959675</v>
      </c>
      <c r="AQ6" s="20">
        <v>2016340229</v>
      </c>
      <c r="AR6" s="20">
        <v>2719411363</v>
      </c>
      <c r="AS6" s="20">
        <v>24987667969</v>
      </c>
      <c r="AT6" s="20">
        <v>24912150</v>
      </c>
      <c r="AU6" s="20">
        <v>2339613151</v>
      </c>
      <c r="AV6" s="20">
        <v>610691868</v>
      </c>
      <c r="AW6" s="20">
        <v>1863212400</v>
      </c>
      <c r="AX6" s="20">
        <v>863483996</v>
      </c>
      <c r="AY6" s="20">
        <v>258127795</v>
      </c>
      <c r="AZ6" s="20">
        <v>7156719324</v>
      </c>
      <c r="BA6" s="20">
        <v>1678972310</v>
      </c>
      <c r="BB6" s="20">
        <v>486361763</v>
      </c>
      <c r="BC6" s="20">
        <v>6816075000</v>
      </c>
      <c r="BD6" s="20">
        <v>0</v>
      </c>
      <c r="BE6" s="20">
        <v>0</v>
      </c>
      <c r="BF6" s="20">
        <f>AH6+U6</f>
        <v>252842461017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</row>
    <row r="7" spans="1:114" s="9" customFormat="1" ht="11.25">
      <c r="A7" s="13" t="s">
        <v>616</v>
      </c>
      <c r="B7" s="14" t="s">
        <v>617</v>
      </c>
      <c r="C7" s="21">
        <f aca="true" t="shared" si="0" ref="C7:C70">D7+E7+K7+N7+Q7</f>
        <v>30549297467.97</v>
      </c>
      <c r="D7" s="21">
        <v>73095462.9</v>
      </c>
      <c r="E7" s="21">
        <f aca="true" t="shared" si="1" ref="E7:E70">SUM(F7:J7)</f>
        <v>2185032105.0699997</v>
      </c>
      <c r="F7" s="21">
        <v>764764480</v>
      </c>
      <c r="G7" s="21">
        <v>1293612489</v>
      </c>
      <c r="H7" s="21">
        <v>26896423.07</v>
      </c>
      <c r="I7" s="21">
        <v>3835000</v>
      </c>
      <c r="J7" s="21">
        <v>95923713</v>
      </c>
      <c r="K7" s="21">
        <f aca="true" t="shared" si="2" ref="K7:K70">SUM(L7:M7)</f>
        <v>6302952759</v>
      </c>
      <c r="L7" s="21">
        <v>5287417704.92</v>
      </c>
      <c r="M7" s="21">
        <v>1015535054.08</v>
      </c>
      <c r="N7" s="21">
        <f aca="true" t="shared" si="3" ref="N7:N70">SUM(O7:P7)</f>
        <v>21988217141</v>
      </c>
      <c r="O7" s="21">
        <v>8325131141</v>
      </c>
      <c r="P7" s="21">
        <v>13663086000</v>
      </c>
      <c r="Q7" s="21">
        <f aca="true" t="shared" si="4" ref="Q7:Q70">SUM(R7:S7)</f>
        <v>0</v>
      </c>
      <c r="R7" s="21">
        <v>0</v>
      </c>
      <c r="S7" s="21">
        <v>0</v>
      </c>
      <c r="T7" s="21">
        <v>1275066965</v>
      </c>
      <c r="U7" s="21">
        <f aca="true" t="shared" si="5" ref="U7:U70">SUM(V7:AF7)</f>
        <v>12780293372</v>
      </c>
      <c r="V7" s="21">
        <v>0</v>
      </c>
      <c r="W7" s="21">
        <v>7606649257</v>
      </c>
      <c r="X7" s="21">
        <v>1532753366</v>
      </c>
      <c r="Y7" s="21">
        <v>210787559</v>
      </c>
      <c r="Z7" s="21">
        <v>291603285</v>
      </c>
      <c r="AA7" s="21">
        <v>2407888126</v>
      </c>
      <c r="AB7" s="21">
        <v>0</v>
      </c>
      <c r="AC7" s="21">
        <v>118584000</v>
      </c>
      <c r="AD7" s="21">
        <v>0</v>
      </c>
      <c r="AE7" s="21">
        <v>390740779</v>
      </c>
      <c r="AF7" s="21">
        <v>221287000</v>
      </c>
      <c r="AG7" s="21">
        <v>1275077661</v>
      </c>
      <c r="AH7" s="21">
        <f aca="true" t="shared" si="6" ref="AH7:AH70">SUM(AI7:BD7)</f>
        <v>16893589516.01</v>
      </c>
      <c r="AI7" s="21">
        <v>45000000</v>
      </c>
      <c r="AJ7" s="21">
        <v>467927665</v>
      </c>
      <c r="AK7" s="21">
        <v>639587660</v>
      </c>
      <c r="AL7" s="21">
        <v>0</v>
      </c>
      <c r="AM7" s="21">
        <v>315109070.07</v>
      </c>
      <c r="AN7" s="21">
        <v>7789554837</v>
      </c>
      <c r="AO7" s="21">
        <v>1500000</v>
      </c>
      <c r="AP7" s="21">
        <v>68334000</v>
      </c>
      <c r="AQ7" s="21">
        <v>111049000</v>
      </c>
      <c r="AR7" s="21">
        <v>98949000</v>
      </c>
      <c r="AS7" s="21">
        <v>1688048605</v>
      </c>
      <c r="AT7" s="21">
        <v>3000000</v>
      </c>
      <c r="AU7" s="21">
        <v>554675915</v>
      </c>
      <c r="AV7" s="21">
        <v>682767000</v>
      </c>
      <c r="AW7" s="21">
        <v>177465000</v>
      </c>
      <c r="AX7" s="21">
        <v>212969150</v>
      </c>
      <c r="AY7" s="21">
        <v>28500000</v>
      </c>
      <c r="AZ7" s="21">
        <v>3881567513.94</v>
      </c>
      <c r="BA7" s="21">
        <v>36750000</v>
      </c>
      <c r="BB7" s="21">
        <v>90835100</v>
      </c>
      <c r="BC7" s="21">
        <v>0</v>
      </c>
      <c r="BD7" s="21">
        <v>0</v>
      </c>
      <c r="BE7" s="21">
        <v>1275077661</v>
      </c>
      <c r="BF7" s="21">
        <f aca="true" t="shared" si="7" ref="BF7:BF70">AH7+U7</f>
        <v>29673882888.010002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</row>
    <row r="8" spans="1:114" s="9" customFormat="1" ht="11.25">
      <c r="A8" s="15" t="s">
        <v>618</v>
      </c>
      <c r="B8" s="16" t="s">
        <v>619</v>
      </c>
      <c r="C8" s="22">
        <f t="shared" si="0"/>
        <v>23117981821.79</v>
      </c>
      <c r="D8" s="22">
        <v>285915026</v>
      </c>
      <c r="E8" s="22">
        <f t="shared" si="1"/>
        <v>1268755200</v>
      </c>
      <c r="F8" s="22">
        <v>671706448</v>
      </c>
      <c r="G8" s="22">
        <v>459399795</v>
      </c>
      <c r="H8" s="22">
        <v>19716368</v>
      </c>
      <c r="I8" s="22">
        <v>250000</v>
      </c>
      <c r="J8" s="22">
        <v>117682589</v>
      </c>
      <c r="K8" s="22">
        <f t="shared" si="2"/>
        <v>3399423179.79</v>
      </c>
      <c r="L8" s="22">
        <v>3331912747</v>
      </c>
      <c r="M8" s="22">
        <v>67510432.79</v>
      </c>
      <c r="N8" s="22">
        <f t="shared" si="3"/>
        <v>18163888416</v>
      </c>
      <c r="O8" s="22">
        <v>7391482416</v>
      </c>
      <c r="P8" s="22">
        <v>10772406000</v>
      </c>
      <c r="Q8" s="22">
        <f t="shared" si="4"/>
        <v>0</v>
      </c>
      <c r="R8" s="22">
        <v>0</v>
      </c>
      <c r="S8" s="22">
        <v>0</v>
      </c>
      <c r="T8" s="22">
        <v>1008502907</v>
      </c>
      <c r="U8" s="22">
        <f t="shared" si="5"/>
        <v>10688930643</v>
      </c>
      <c r="V8" s="22">
        <v>0</v>
      </c>
      <c r="W8" s="22">
        <v>6793365998</v>
      </c>
      <c r="X8" s="22">
        <v>1522010508</v>
      </c>
      <c r="Y8" s="22">
        <v>282005050</v>
      </c>
      <c r="Z8" s="22">
        <v>220180800</v>
      </c>
      <c r="AA8" s="22">
        <v>1238163046</v>
      </c>
      <c r="AB8" s="22">
        <v>122407131</v>
      </c>
      <c r="AC8" s="22">
        <v>0</v>
      </c>
      <c r="AD8" s="22">
        <v>0</v>
      </c>
      <c r="AE8" s="22">
        <v>510798110</v>
      </c>
      <c r="AF8" s="22">
        <v>0</v>
      </c>
      <c r="AG8" s="22">
        <v>0</v>
      </c>
      <c r="AH8" s="22">
        <f t="shared" si="6"/>
        <v>11954080909</v>
      </c>
      <c r="AI8" s="22">
        <v>50000000</v>
      </c>
      <c r="AJ8" s="22">
        <v>1301941400</v>
      </c>
      <c r="AK8" s="22">
        <v>217452200</v>
      </c>
      <c r="AL8" s="22">
        <v>0</v>
      </c>
      <c r="AM8" s="22">
        <v>111000000</v>
      </c>
      <c r="AN8" s="22">
        <v>5742553500</v>
      </c>
      <c r="AO8" s="22">
        <v>0</v>
      </c>
      <c r="AP8" s="22">
        <v>0</v>
      </c>
      <c r="AQ8" s="22">
        <v>1470295000</v>
      </c>
      <c r="AR8" s="22">
        <v>99750000</v>
      </c>
      <c r="AS8" s="22">
        <v>874989000</v>
      </c>
      <c r="AT8" s="22">
        <v>0</v>
      </c>
      <c r="AU8" s="22">
        <v>732427000</v>
      </c>
      <c r="AV8" s="22">
        <v>0</v>
      </c>
      <c r="AW8" s="22">
        <v>83335000</v>
      </c>
      <c r="AX8" s="22">
        <v>680247309</v>
      </c>
      <c r="AY8" s="22">
        <v>27000000</v>
      </c>
      <c r="AZ8" s="22">
        <v>548090500</v>
      </c>
      <c r="BA8" s="22">
        <v>0</v>
      </c>
      <c r="BB8" s="22">
        <v>15000000</v>
      </c>
      <c r="BC8" s="22">
        <v>0</v>
      </c>
      <c r="BD8" s="22">
        <v>0</v>
      </c>
      <c r="BE8" s="22">
        <v>0</v>
      </c>
      <c r="BF8" s="22">
        <f t="shared" si="7"/>
        <v>22643011552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</row>
    <row r="9" spans="1:114" s="9" customFormat="1" ht="11.25">
      <c r="A9" s="13" t="s">
        <v>620</v>
      </c>
      <c r="B9" s="14" t="s">
        <v>621</v>
      </c>
      <c r="C9" s="21">
        <f t="shared" si="0"/>
        <v>26189647511.57</v>
      </c>
      <c r="D9" s="21">
        <v>221434955.2</v>
      </c>
      <c r="E9" s="21">
        <f t="shared" si="1"/>
        <v>2623786016.03</v>
      </c>
      <c r="F9" s="21">
        <v>269697107</v>
      </c>
      <c r="G9" s="21">
        <v>2030861590</v>
      </c>
      <c r="H9" s="21">
        <v>20010380.03</v>
      </c>
      <c r="I9" s="21">
        <v>0</v>
      </c>
      <c r="J9" s="21">
        <v>303216939</v>
      </c>
      <c r="K9" s="21">
        <f t="shared" si="2"/>
        <v>3359415456.34</v>
      </c>
      <c r="L9" s="21">
        <v>2929155269</v>
      </c>
      <c r="M9" s="21">
        <v>430260187.34</v>
      </c>
      <c r="N9" s="21">
        <f t="shared" si="3"/>
        <v>18403307084</v>
      </c>
      <c r="O9" s="21">
        <v>6613593424</v>
      </c>
      <c r="P9" s="21">
        <v>11789713660</v>
      </c>
      <c r="Q9" s="21">
        <f t="shared" si="4"/>
        <v>1581704000</v>
      </c>
      <c r="R9" s="21">
        <v>1581704000</v>
      </c>
      <c r="S9" s="21">
        <v>0</v>
      </c>
      <c r="T9" s="21">
        <v>893227547</v>
      </c>
      <c r="U9" s="21">
        <f t="shared" si="5"/>
        <v>9890908024</v>
      </c>
      <c r="V9" s="21">
        <v>0</v>
      </c>
      <c r="W9" s="21">
        <v>5856562441</v>
      </c>
      <c r="X9" s="21">
        <v>1222389853</v>
      </c>
      <c r="Y9" s="21">
        <v>359728160</v>
      </c>
      <c r="Z9" s="21">
        <v>412195000</v>
      </c>
      <c r="AA9" s="21">
        <v>1384495138</v>
      </c>
      <c r="AB9" s="21">
        <v>49098421</v>
      </c>
      <c r="AC9" s="21">
        <v>128005548</v>
      </c>
      <c r="AD9" s="21">
        <v>0</v>
      </c>
      <c r="AE9" s="21">
        <v>433433463</v>
      </c>
      <c r="AF9" s="21">
        <v>45000000</v>
      </c>
      <c r="AG9" s="21">
        <v>893227547</v>
      </c>
      <c r="AH9" s="21">
        <f t="shared" si="6"/>
        <v>15518330084</v>
      </c>
      <c r="AI9" s="21">
        <v>65499625</v>
      </c>
      <c r="AJ9" s="21">
        <v>395352925</v>
      </c>
      <c r="AK9" s="21">
        <v>1563002000</v>
      </c>
      <c r="AL9" s="21">
        <v>0</v>
      </c>
      <c r="AM9" s="21">
        <v>126340209</v>
      </c>
      <c r="AN9" s="21">
        <v>6387848455</v>
      </c>
      <c r="AO9" s="21">
        <v>5000000</v>
      </c>
      <c r="AP9" s="21">
        <v>55000000</v>
      </c>
      <c r="AQ9" s="21">
        <v>483082700</v>
      </c>
      <c r="AR9" s="21">
        <v>49936000</v>
      </c>
      <c r="AS9" s="21">
        <v>1703494000</v>
      </c>
      <c r="AT9" s="21">
        <v>0</v>
      </c>
      <c r="AU9" s="21">
        <v>1099682660</v>
      </c>
      <c r="AV9" s="21">
        <v>0</v>
      </c>
      <c r="AW9" s="21">
        <v>27000000</v>
      </c>
      <c r="AX9" s="21">
        <v>473853425</v>
      </c>
      <c r="AY9" s="21">
        <v>0</v>
      </c>
      <c r="AZ9" s="21">
        <v>2737738085</v>
      </c>
      <c r="BA9" s="21">
        <v>15000000</v>
      </c>
      <c r="BB9" s="21">
        <v>136500000</v>
      </c>
      <c r="BC9" s="21">
        <v>194000000</v>
      </c>
      <c r="BD9" s="21">
        <v>0</v>
      </c>
      <c r="BE9" s="21">
        <v>0</v>
      </c>
      <c r="BF9" s="21">
        <f t="shared" si="7"/>
        <v>25409238108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</row>
    <row r="10" spans="1:114" s="9" customFormat="1" ht="11.25">
      <c r="A10" s="15" t="s">
        <v>622</v>
      </c>
      <c r="B10" s="16" t="s">
        <v>623</v>
      </c>
      <c r="C10" s="22">
        <f t="shared" si="0"/>
        <v>21617349375.989998</v>
      </c>
      <c r="D10" s="22">
        <v>449911252.48</v>
      </c>
      <c r="E10" s="22">
        <f t="shared" si="1"/>
        <v>1257441502.24</v>
      </c>
      <c r="F10" s="22">
        <v>187767908.95</v>
      </c>
      <c r="G10" s="22">
        <v>936146751</v>
      </c>
      <c r="H10" s="22">
        <v>17142440.72</v>
      </c>
      <c r="I10" s="22">
        <v>14615568</v>
      </c>
      <c r="J10" s="22">
        <v>101768833.57</v>
      </c>
      <c r="K10" s="22">
        <f t="shared" si="2"/>
        <v>4055422633.27</v>
      </c>
      <c r="L10" s="22">
        <v>3627063494</v>
      </c>
      <c r="M10" s="22">
        <v>428359139.27</v>
      </c>
      <c r="N10" s="22">
        <f t="shared" si="3"/>
        <v>15854573988</v>
      </c>
      <c r="O10" s="22">
        <v>5094194472</v>
      </c>
      <c r="P10" s="22">
        <v>10760379516</v>
      </c>
      <c r="Q10" s="22">
        <f t="shared" si="4"/>
        <v>0</v>
      </c>
      <c r="R10" s="22">
        <v>0</v>
      </c>
      <c r="S10" s="22">
        <v>0</v>
      </c>
      <c r="T10" s="22">
        <v>885464407</v>
      </c>
      <c r="U10" s="22">
        <f t="shared" si="5"/>
        <v>8624734481.8</v>
      </c>
      <c r="V10" s="22">
        <v>0</v>
      </c>
      <c r="W10" s="22">
        <v>4575323452</v>
      </c>
      <c r="X10" s="22">
        <v>1287990860</v>
      </c>
      <c r="Y10" s="22">
        <v>373686914</v>
      </c>
      <c r="Z10" s="22">
        <v>437519824</v>
      </c>
      <c r="AA10" s="22">
        <v>1308060317.8</v>
      </c>
      <c r="AB10" s="22">
        <v>0</v>
      </c>
      <c r="AC10" s="22">
        <v>245512006</v>
      </c>
      <c r="AD10" s="22">
        <v>0</v>
      </c>
      <c r="AE10" s="22">
        <v>396641108</v>
      </c>
      <c r="AF10" s="22">
        <v>0</v>
      </c>
      <c r="AG10" s="22">
        <v>911473850.21</v>
      </c>
      <c r="AH10" s="22">
        <f t="shared" si="6"/>
        <v>11948479516.5</v>
      </c>
      <c r="AI10" s="22">
        <v>30000000</v>
      </c>
      <c r="AJ10" s="22">
        <v>243792074.5</v>
      </c>
      <c r="AK10" s="22">
        <v>174901200</v>
      </c>
      <c r="AL10" s="22">
        <v>0</v>
      </c>
      <c r="AM10" s="22">
        <v>221522691</v>
      </c>
      <c r="AN10" s="22">
        <v>5800837887</v>
      </c>
      <c r="AO10" s="22">
        <v>0</v>
      </c>
      <c r="AP10" s="22">
        <v>35000000</v>
      </c>
      <c r="AQ10" s="22">
        <v>1423653799</v>
      </c>
      <c r="AR10" s="22">
        <v>616209500</v>
      </c>
      <c r="AS10" s="22">
        <v>1103438263</v>
      </c>
      <c r="AT10" s="22">
        <v>0</v>
      </c>
      <c r="AU10" s="22">
        <v>1204329384</v>
      </c>
      <c r="AV10" s="22">
        <v>49987750</v>
      </c>
      <c r="AW10" s="22">
        <v>20845000</v>
      </c>
      <c r="AX10" s="22">
        <v>395516168</v>
      </c>
      <c r="AY10" s="22">
        <v>10000000</v>
      </c>
      <c r="AZ10" s="22">
        <v>618445800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f t="shared" si="7"/>
        <v>20573213998.3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</row>
    <row r="11" spans="1:114" s="9" customFormat="1" ht="11.25">
      <c r="A11" s="13" t="s">
        <v>624</v>
      </c>
      <c r="B11" s="14" t="s">
        <v>625</v>
      </c>
      <c r="C11" s="21">
        <f t="shared" si="0"/>
        <v>15944566422.82</v>
      </c>
      <c r="D11" s="21">
        <v>134173209.4</v>
      </c>
      <c r="E11" s="21">
        <f t="shared" si="1"/>
        <v>846869742.45</v>
      </c>
      <c r="F11" s="21">
        <v>114133763</v>
      </c>
      <c r="G11" s="21">
        <v>428072749</v>
      </c>
      <c r="H11" s="21">
        <v>49652235.49</v>
      </c>
      <c r="I11" s="21">
        <v>27240700</v>
      </c>
      <c r="J11" s="21">
        <v>227770294.96</v>
      </c>
      <c r="K11" s="21">
        <f t="shared" si="2"/>
        <v>2613478827.9700003</v>
      </c>
      <c r="L11" s="21">
        <v>2526424888.55</v>
      </c>
      <c r="M11" s="21">
        <v>87053939.42</v>
      </c>
      <c r="N11" s="21">
        <f t="shared" si="3"/>
        <v>12350044643</v>
      </c>
      <c r="O11" s="21">
        <v>5392462693</v>
      </c>
      <c r="P11" s="21">
        <v>6957581950</v>
      </c>
      <c r="Q11" s="21">
        <f t="shared" si="4"/>
        <v>0</v>
      </c>
      <c r="R11" s="21">
        <v>0</v>
      </c>
      <c r="S11" s="21">
        <v>0</v>
      </c>
      <c r="T11" s="21">
        <v>714414864</v>
      </c>
      <c r="U11" s="21">
        <f t="shared" si="5"/>
        <v>6838162184</v>
      </c>
      <c r="V11" s="21">
        <v>0</v>
      </c>
      <c r="W11" s="21">
        <v>4559302405</v>
      </c>
      <c r="X11" s="21">
        <v>1098399677</v>
      </c>
      <c r="Y11" s="21">
        <v>231159517</v>
      </c>
      <c r="Z11" s="21">
        <v>159924000</v>
      </c>
      <c r="AA11" s="21">
        <v>345728385</v>
      </c>
      <c r="AB11" s="21">
        <v>79625950</v>
      </c>
      <c r="AC11" s="21">
        <v>0</v>
      </c>
      <c r="AD11" s="21">
        <v>0</v>
      </c>
      <c r="AE11" s="21">
        <v>361667250</v>
      </c>
      <c r="AF11" s="21">
        <v>2355000</v>
      </c>
      <c r="AG11" s="21">
        <v>714414864</v>
      </c>
      <c r="AH11" s="21">
        <f t="shared" si="6"/>
        <v>8803751035</v>
      </c>
      <c r="AI11" s="21">
        <v>50000000</v>
      </c>
      <c r="AJ11" s="21">
        <v>132562500</v>
      </c>
      <c r="AK11" s="21">
        <v>308660198</v>
      </c>
      <c r="AL11" s="21">
        <v>0</v>
      </c>
      <c r="AM11" s="21">
        <v>251933757</v>
      </c>
      <c r="AN11" s="21">
        <v>5349017400</v>
      </c>
      <c r="AO11" s="21">
        <v>0</v>
      </c>
      <c r="AP11" s="21">
        <v>0</v>
      </c>
      <c r="AQ11" s="21">
        <v>0</v>
      </c>
      <c r="AR11" s="21">
        <v>16000000</v>
      </c>
      <c r="AS11" s="21">
        <v>449200000</v>
      </c>
      <c r="AT11" s="21">
        <v>0</v>
      </c>
      <c r="AU11" s="21">
        <v>363600100</v>
      </c>
      <c r="AV11" s="21">
        <v>0</v>
      </c>
      <c r="AW11" s="21">
        <v>0</v>
      </c>
      <c r="AX11" s="21">
        <v>87000000</v>
      </c>
      <c r="AY11" s="21">
        <v>20000000</v>
      </c>
      <c r="AZ11" s="21">
        <v>1775777080</v>
      </c>
      <c r="BA11" s="21">
        <v>0</v>
      </c>
      <c r="BB11" s="21">
        <v>0</v>
      </c>
      <c r="BC11" s="21">
        <v>0</v>
      </c>
      <c r="BD11" s="21">
        <v>0</v>
      </c>
      <c r="BE11" s="21">
        <v>15641913872.64</v>
      </c>
      <c r="BF11" s="21">
        <f t="shared" si="7"/>
        <v>15641913219</v>
      </c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</row>
    <row r="12" spans="1:114" s="9" customFormat="1" ht="11.25">
      <c r="A12" s="15" t="s">
        <v>626</v>
      </c>
      <c r="B12" s="16" t="s">
        <v>627</v>
      </c>
      <c r="C12" s="22">
        <f t="shared" si="0"/>
        <v>52194572762.55</v>
      </c>
      <c r="D12" s="22">
        <v>25228048.47</v>
      </c>
      <c r="E12" s="22">
        <f t="shared" si="1"/>
        <v>2657054529.63</v>
      </c>
      <c r="F12" s="22">
        <v>986959565</v>
      </c>
      <c r="G12" s="22">
        <v>1311024055.5</v>
      </c>
      <c r="H12" s="22">
        <v>178607752.23</v>
      </c>
      <c r="I12" s="22">
        <v>96574555</v>
      </c>
      <c r="J12" s="22">
        <v>83888601.9</v>
      </c>
      <c r="K12" s="22">
        <f t="shared" si="2"/>
        <v>13009100894.45</v>
      </c>
      <c r="L12" s="22">
        <v>12595382596</v>
      </c>
      <c r="M12" s="22">
        <v>413718298.45</v>
      </c>
      <c r="N12" s="22">
        <f t="shared" si="3"/>
        <v>36503189290</v>
      </c>
      <c r="O12" s="22">
        <v>10254599290</v>
      </c>
      <c r="P12" s="22">
        <v>26248590000</v>
      </c>
      <c r="Q12" s="22">
        <f t="shared" si="4"/>
        <v>0</v>
      </c>
      <c r="R12" s="22">
        <v>0</v>
      </c>
      <c r="S12" s="22">
        <v>0</v>
      </c>
      <c r="T12" s="22">
        <v>2209105944</v>
      </c>
      <c r="U12" s="22">
        <f t="shared" si="5"/>
        <v>20720805178.5</v>
      </c>
      <c r="V12" s="22">
        <v>0</v>
      </c>
      <c r="W12" s="22">
        <v>9636404503</v>
      </c>
      <c r="X12" s="22">
        <v>4717146437.5</v>
      </c>
      <c r="Y12" s="22">
        <v>673297586</v>
      </c>
      <c r="Z12" s="22">
        <v>578857100</v>
      </c>
      <c r="AA12" s="22">
        <v>2834771888</v>
      </c>
      <c r="AB12" s="22">
        <v>0</v>
      </c>
      <c r="AC12" s="22">
        <v>1925723205</v>
      </c>
      <c r="AD12" s="22">
        <v>0</v>
      </c>
      <c r="AE12" s="22">
        <v>213752800</v>
      </c>
      <c r="AF12" s="22">
        <v>140851659</v>
      </c>
      <c r="AG12" s="22">
        <v>2208985994</v>
      </c>
      <c r="AH12" s="22">
        <f t="shared" si="6"/>
        <v>31448728501.1</v>
      </c>
      <c r="AI12" s="22">
        <v>62779500</v>
      </c>
      <c r="AJ12" s="22">
        <v>604745051</v>
      </c>
      <c r="AK12" s="22">
        <v>442533220</v>
      </c>
      <c r="AL12" s="22">
        <v>0</v>
      </c>
      <c r="AM12" s="22">
        <v>862437360.23</v>
      </c>
      <c r="AN12" s="22">
        <v>8401620056</v>
      </c>
      <c r="AO12" s="22">
        <v>0</v>
      </c>
      <c r="AP12" s="22">
        <v>85000000</v>
      </c>
      <c r="AQ12" s="22">
        <v>13541825289.87</v>
      </c>
      <c r="AR12" s="22">
        <v>289841920</v>
      </c>
      <c r="AS12" s="22">
        <v>2780652140</v>
      </c>
      <c r="AT12" s="22">
        <v>15000000</v>
      </c>
      <c r="AU12" s="22">
        <v>1648110492</v>
      </c>
      <c r="AV12" s="22">
        <v>72671000</v>
      </c>
      <c r="AW12" s="22">
        <v>448154232</v>
      </c>
      <c r="AX12" s="22">
        <v>56749570</v>
      </c>
      <c r="AY12" s="22">
        <v>70000000</v>
      </c>
      <c r="AZ12" s="22">
        <v>1716746670</v>
      </c>
      <c r="BA12" s="22">
        <v>182280000</v>
      </c>
      <c r="BB12" s="22">
        <v>167582000</v>
      </c>
      <c r="BC12" s="22">
        <v>0</v>
      </c>
      <c r="BD12" s="22">
        <v>0</v>
      </c>
      <c r="BE12" s="22">
        <v>2208985994</v>
      </c>
      <c r="BF12" s="22">
        <f t="shared" si="7"/>
        <v>52169533679.6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</row>
    <row r="13" spans="1:114" s="9" customFormat="1" ht="11.25">
      <c r="A13" s="13" t="s">
        <v>628</v>
      </c>
      <c r="B13" s="14" t="s">
        <v>629</v>
      </c>
      <c r="C13" s="21">
        <f t="shared" si="0"/>
        <v>98867339807.58</v>
      </c>
      <c r="D13" s="21">
        <v>1715222093.45</v>
      </c>
      <c r="E13" s="21">
        <f t="shared" si="1"/>
        <v>3895053672.9700003</v>
      </c>
      <c r="F13" s="21">
        <v>1483203153</v>
      </c>
      <c r="G13" s="21">
        <v>1718128638</v>
      </c>
      <c r="H13" s="21">
        <v>297148395.71</v>
      </c>
      <c r="I13" s="21">
        <v>168839580</v>
      </c>
      <c r="J13" s="21">
        <v>227733906.26</v>
      </c>
      <c r="K13" s="21">
        <f t="shared" si="2"/>
        <v>35732969178.16</v>
      </c>
      <c r="L13" s="21">
        <v>35508014251</v>
      </c>
      <c r="M13" s="21">
        <v>224954927.16</v>
      </c>
      <c r="N13" s="21">
        <f t="shared" si="3"/>
        <v>57524094863</v>
      </c>
      <c r="O13" s="21">
        <v>42631544863</v>
      </c>
      <c r="P13" s="21">
        <v>14892550000</v>
      </c>
      <c r="Q13" s="21">
        <f t="shared" si="4"/>
        <v>0</v>
      </c>
      <c r="R13" s="21">
        <v>0</v>
      </c>
      <c r="S13" s="21">
        <v>0</v>
      </c>
      <c r="T13" s="21">
        <v>9720409426</v>
      </c>
      <c r="U13" s="21">
        <f t="shared" si="5"/>
        <v>63463514959.2</v>
      </c>
      <c r="V13" s="21">
        <v>0</v>
      </c>
      <c r="W13" s="21">
        <v>41395216907</v>
      </c>
      <c r="X13" s="21">
        <v>6017736413</v>
      </c>
      <c r="Y13" s="21">
        <v>903321824</v>
      </c>
      <c r="Z13" s="21">
        <v>711718050</v>
      </c>
      <c r="AA13" s="21">
        <v>6835434338</v>
      </c>
      <c r="AB13" s="21">
        <v>470277000</v>
      </c>
      <c r="AC13" s="21">
        <v>5677582202.2</v>
      </c>
      <c r="AD13" s="21">
        <v>0</v>
      </c>
      <c r="AE13" s="21">
        <v>567249400</v>
      </c>
      <c r="AF13" s="21">
        <v>884978825</v>
      </c>
      <c r="AG13" s="21">
        <v>11089938755.12</v>
      </c>
      <c r="AH13" s="21">
        <f t="shared" si="6"/>
        <v>33927271884.8</v>
      </c>
      <c r="AI13" s="21">
        <v>331510650</v>
      </c>
      <c r="AJ13" s="21">
        <v>1445028898</v>
      </c>
      <c r="AK13" s="21">
        <v>1904172513</v>
      </c>
      <c r="AL13" s="21">
        <v>56471500</v>
      </c>
      <c r="AM13" s="21">
        <v>2188011370.8</v>
      </c>
      <c r="AN13" s="21">
        <v>8849734748</v>
      </c>
      <c r="AO13" s="21">
        <v>0</v>
      </c>
      <c r="AP13" s="21">
        <v>291800000</v>
      </c>
      <c r="AQ13" s="21">
        <v>3433976173</v>
      </c>
      <c r="AR13" s="21">
        <v>754498565</v>
      </c>
      <c r="AS13" s="21">
        <v>4407002457</v>
      </c>
      <c r="AT13" s="21">
        <v>38500000</v>
      </c>
      <c r="AU13" s="21">
        <v>1136743905</v>
      </c>
      <c r="AV13" s="21">
        <v>9637835</v>
      </c>
      <c r="AW13" s="21">
        <v>1637652000</v>
      </c>
      <c r="AX13" s="21">
        <v>510409680</v>
      </c>
      <c r="AY13" s="21">
        <v>27999575</v>
      </c>
      <c r="AZ13" s="21">
        <v>4675988365</v>
      </c>
      <c r="BA13" s="21">
        <v>174440000</v>
      </c>
      <c r="BB13" s="21">
        <v>1583693650</v>
      </c>
      <c r="BC13" s="21">
        <v>470000000</v>
      </c>
      <c r="BD13" s="21">
        <v>0</v>
      </c>
      <c r="BE13" s="21">
        <v>11089938755.1</v>
      </c>
      <c r="BF13" s="21">
        <f t="shared" si="7"/>
        <v>97390786844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</row>
    <row r="14" spans="1:114" s="9" customFormat="1" ht="11.25">
      <c r="A14" s="15" t="s">
        <v>630</v>
      </c>
      <c r="B14" s="16" t="s">
        <v>631</v>
      </c>
      <c r="C14" s="22">
        <f t="shared" si="0"/>
        <v>29569354964.72</v>
      </c>
      <c r="D14" s="22">
        <v>476093178.26</v>
      </c>
      <c r="E14" s="22">
        <f t="shared" si="1"/>
        <v>1553735256.67</v>
      </c>
      <c r="F14" s="22">
        <v>375475684</v>
      </c>
      <c r="G14" s="22">
        <v>922546156</v>
      </c>
      <c r="H14" s="22">
        <v>3855891.67</v>
      </c>
      <c r="I14" s="22">
        <v>155087998</v>
      </c>
      <c r="J14" s="22">
        <v>96769527</v>
      </c>
      <c r="K14" s="22">
        <f t="shared" si="2"/>
        <v>3499335927.79</v>
      </c>
      <c r="L14" s="22">
        <v>3446031744</v>
      </c>
      <c r="M14" s="22">
        <v>53304183.79</v>
      </c>
      <c r="N14" s="22">
        <f t="shared" si="3"/>
        <v>23852788602</v>
      </c>
      <c r="O14" s="22">
        <v>10162785602</v>
      </c>
      <c r="P14" s="22">
        <v>13690003000</v>
      </c>
      <c r="Q14" s="22">
        <f t="shared" si="4"/>
        <v>187402000</v>
      </c>
      <c r="R14" s="22">
        <v>187402000</v>
      </c>
      <c r="S14" s="22">
        <v>0</v>
      </c>
      <c r="T14" s="22">
        <v>1550708227</v>
      </c>
      <c r="U14" s="22">
        <f t="shared" si="5"/>
        <v>13583613864</v>
      </c>
      <c r="V14" s="22">
        <v>0</v>
      </c>
      <c r="W14" s="22">
        <v>9371614177</v>
      </c>
      <c r="X14" s="22">
        <v>1726112776</v>
      </c>
      <c r="Y14" s="22">
        <v>249185986</v>
      </c>
      <c r="Z14" s="22">
        <v>139238800</v>
      </c>
      <c r="AA14" s="22">
        <v>1234506569</v>
      </c>
      <c r="AB14" s="22">
        <v>0</v>
      </c>
      <c r="AC14" s="22">
        <v>292562506</v>
      </c>
      <c r="AD14" s="22">
        <v>0</v>
      </c>
      <c r="AE14" s="22">
        <v>525449550</v>
      </c>
      <c r="AF14" s="22">
        <v>44943500</v>
      </c>
      <c r="AG14" s="22">
        <v>1557388257.96</v>
      </c>
      <c r="AH14" s="22">
        <f t="shared" si="6"/>
        <v>15659594535.67</v>
      </c>
      <c r="AI14" s="22">
        <v>45000000</v>
      </c>
      <c r="AJ14" s="22">
        <v>1206971908</v>
      </c>
      <c r="AK14" s="22">
        <v>647993260</v>
      </c>
      <c r="AL14" s="22">
        <v>0</v>
      </c>
      <c r="AM14" s="22">
        <v>549501017.67</v>
      </c>
      <c r="AN14" s="22">
        <v>7132471369</v>
      </c>
      <c r="AO14" s="22">
        <v>0</v>
      </c>
      <c r="AP14" s="22">
        <v>0</v>
      </c>
      <c r="AQ14" s="22">
        <v>4317752984</v>
      </c>
      <c r="AR14" s="22">
        <v>117950000</v>
      </c>
      <c r="AS14" s="22">
        <v>0</v>
      </c>
      <c r="AT14" s="22">
        <v>0</v>
      </c>
      <c r="AU14" s="22">
        <v>51938000</v>
      </c>
      <c r="AV14" s="22">
        <v>209999979</v>
      </c>
      <c r="AW14" s="22">
        <v>65000000</v>
      </c>
      <c r="AX14" s="22">
        <v>119134850</v>
      </c>
      <c r="AY14" s="22">
        <v>14999100</v>
      </c>
      <c r="AZ14" s="22">
        <v>1115882068</v>
      </c>
      <c r="BA14" s="22">
        <v>65000000</v>
      </c>
      <c r="BB14" s="22">
        <v>0</v>
      </c>
      <c r="BC14" s="22">
        <v>0</v>
      </c>
      <c r="BD14" s="22">
        <v>0</v>
      </c>
      <c r="BE14" s="22">
        <v>0</v>
      </c>
      <c r="BF14" s="22">
        <f t="shared" si="7"/>
        <v>29243208399.67</v>
      </c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</row>
    <row r="15" spans="1:114" s="9" customFormat="1" ht="11.25">
      <c r="A15" s="13" t="s">
        <v>632</v>
      </c>
      <c r="B15" s="14" t="s">
        <v>633</v>
      </c>
      <c r="C15" s="21">
        <f t="shared" si="0"/>
        <v>16733810203.32</v>
      </c>
      <c r="D15" s="21">
        <v>659203057</v>
      </c>
      <c r="E15" s="21">
        <f t="shared" si="1"/>
        <v>3447112552.85</v>
      </c>
      <c r="F15" s="21">
        <v>1583682268</v>
      </c>
      <c r="G15" s="21">
        <v>1536289668</v>
      </c>
      <c r="H15" s="21">
        <v>7694835.85</v>
      </c>
      <c r="I15" s="21">
        <v>2342000</v>
      </c>
      <c r="J15" s="21">
        <v>317103781</v>
      </c>
      <c r="K15" s="21">
        <f t="shared" si="2"/>
        <v>3324796279.47</v>
      </c>
      <c r="L15" s="21">
        <v>3255950627.58</v>
      </c>
      <c r="M15" s="21">
        <v>68845651.89</v>
      </c>
      <c r="N15" s="21">
        <f t="shared" si="3"/>
        <v>9302698314</v>
      </c>
      <c r="O15" s="21">
        <v>5126460314</v>
      </c>
      <c r="P15" s="21">
        <v>4176238000</v>
      </c>
      <c r="Q15" s="21">
        <f t="shared" si="4"/>
        <v>0</v>
      </c>
      <c r="R15" s="21">
        <v>0</v>
      </c>
      <c r="S15" s="21">
        <v>0</v>
      </c>
      <c r="T15" s="21">
        <v>922574878</v>
      </c>
      <c r="U15" s="21">
        <f t="shared" si="5"/>
        <v>9708551257</v>
      </c>
      <c r="V15" s="21">
        <v>0</v>
      </c>
      <c r="W15" s="21">
        <v>5170880206</v>
      </c>
      <c r="X15" s="21">
        <v>2191774140</v>
      </c>
      <c r="Y15" s="21">
        <v>326863249</v>
      </c>
      <c r="Z15" s="21">
        <v>216064610</v>
      </c>
      <c r="AA15" s="21">
        <v>1329834644</v>
      </c>
      <c r="AB15" s="21">
        <v>48132000</v>
      </c>
      <c r="AC15" s="21">
        <v>20025000</v>
      </c>
      <c r="AD15" s="21">
        <v>0</v>
      </c>
      <c r="AE15" s="21">
        <v>404977408</v>
      </c>
      <c r="AF15" s="21">
        <v>0</v>
      </c>
      <c r="AG15" s="21">
        <v>918891394</v>
      </c>
      <c r="AH15" s="21">
        <f t="shared" si="6"/>
        <v>6698222688</v>
      </c>
      <c r="AI15" s="21">
        <v>5000000</v>
      </c>
      <c r="AJ15" s="21">
        <v>142459475</v>
      </c>
      <c r="AK15" s="21">
        <v>54937900</v>
      </c>
      <c r="AL15" s="21">
        <v>0</v>
      </c>
      <c r="AM15" s="21">
        <v>302820218</v>
      </c>
      <c r="AN15" s="21">
        <v>2564078000</v>
      </c>
      <c r="AO15" s="21">
        <v>0</v>
      </c>
      <c r="AP15" s="21">
        <v>0</v>
      </c>
      <c r="AQ15" s="21">
        <v>374742000</v>
      </c>
      <c r="AR15" s="21">
        <v>494793000</v>
      </c>
      <c r="AS15" s="21">
        <v>477258574</v>
      </c>
      <c r="AT15" s="21">
        <v>34628000</v>
      </c>
      <c r="AU15" s="21">
        <v>234199720</v>
      </c>
      <c r="AV15" s="21">
        <v>219981400</v>
      </c>
      <c r="AW15" s="21">
        <v>63757000</v>
      </c>
      <c r="AX15" s="21">
        <v>328470691</v>
      </c>
      <c r="AY15" s="21">
        <v>29999975</v>
      </c>
      <c r="AZ15" s="21">
        <v>1248212735</v>
      </c>
      <c r="BA15" s="21">
        <v>6990000</v>
      </c>
      <c r="BB15" s="21">
        <v>65894000</v>
      </c>
      <c r="BC15" s="21">
        <v>50000000</v>
      </c>
      <c r="BD15" s="21">
        <v>0</v>
      </c>
      <c r="BE15" s="21">
        <v>0</v>
      </c>
      <c r="BF15" s="21">
        <f t="shared" si="7"/>
        <v>16406773945</v>
      </c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</row>
    <row r="16" spans="1:114" s="9" customFormat="1" ht="11.25">
      <c r="A16" s="15" t="s">
        <v>634</v>
      </c>
      <c r="B16" s="16" t="s">
        <v>635</v>
      </c>
      <c r="C16" s="22">
        <f t="shared" si="0"/>
        <v>8976343231.89</v>
      </c>
      <c r="D16" s="22">
        <v>360794056</v>
      </c>
      <c r="E16" s="22">
        <f t="shared" si="1"/>
        <v>191811351</v>
      </c>
      <c r="F16" s="22">
        <v>38966984</v>
      </c>
      <c r="G16" s="22">
        <v>95960246</v>
      </c>
      <c r="H16" s="22">
        <v>949000</v>
      </c>
      <c r="I16" s="22">
        <v>3181950</v>
      </c>
      <c r="J16" s="22">
        <v>52753171</v>
      </c>
      <c r="K16" s="22">
        <f t="shared" si="2"/>
        <v>2183451726.89</v>
      </c>
      <c r="L16" s="22">
        <v>2155275325</v>
      </c>
      <c r="M16" s="22">
        <v>28176401.89</v>
      </c>
      <c r="N16" s="22">
        <f t="shared" si="3"/>
        <v>6240286098</v>
      </c>
      <c r="O16" s="22">
        <v>2818625098</v>
      </c>
      <c r="P16" s="22">
        <v>3421661000</v>
      </c>
      <c r="Q16" s="22">
        <f t="shared" si="4"/>
        <v>0</v>
      </c>
      <c r="R16" s="22">
        <v>0</v>
      </c>
      <c r="S16" s="22">
        <v>0</v>
      </c>
      <c r="T16" s="22">
        <v>341140254</v>
      </c>
      <c r="U16" s="22">
        <f t="shared" si="5"/>
        <v>3374704264</v>
      </c>
      <c r="V16" s="22">
        <v>0</v>
      </c>
      <c r="W16" s="22">
        <v>1872951748</v>
      </c>
      <c r="X16" s="22">
        <v>527866680</v>
      </c>
      <c r="Y16" s="22">
        <v>129364130</v>
      </c>
      <c r="Z16" s="22">
        <v>160704800</v>
      </c>
      <c r="AA16" s="22">
        <v>559344136</v>
      </c>
      <c r="AB16" s="22">
        <v>10000000</v>
      </c>
      <c r="AC16" s="22">
        <v>6830410</v>
      </c>
      <c r="AD16" s="22">
        <v>0</v>
      </c>
      <c r="AE16" s="22">
        <v>107642360</v>
      </c>
      <c r="AF16" s="22">
        <v>0</v>
      </c>
      <c r="AG16" s="22">
        <v>343440254</v>
      </c>
      <c r="AH16" s="22">
        <f t="shared" si="6"/>
        <v>4233421601</v>
      </c>
      <c r="AI16" s="22">
        <v>15000000</v>
      </c>
      <c r="AJ16" s="22">
        <v>102920000</v>
      </c>
      <c r="AK16" s="22">
        <v>90450000</v>
      </c>
      <c r="AL16" s="22">
        <v>15000000</v>
      </c>
      <c r="AM16" s="22">
        <v>44534607</v>
      </c>
      <c r="AN16" s="22">
        <v>2005128630</v>
      </c>
      <c r="AO16" s="22">
        <v>10000000</v>
      </c>
      <c r="AP16" s="22">
        <v>10000000</v>
      </c>
      <c r="AQ16" s="22">
        <v>200150000</v>
      </c>
      <c r="AR16" s="22">
        <v>44927000</v>
      </c>
      <c r="AS16" s="22">
        <v>241031000</v>
      </c>
      <c r="AT16" s="22">
        <v>0</v>
      </c>
      <c r="AU16" s="22">
        <v>199866000</v>
      </c>
      <c r="AV16" s="22">
        <v>0</v>
      </c>
      <c r="AW16" s="22">
        <v>95645027</v>
      </c>
      <c r="AX16" s="22">
        <v>44859200</v>
      </c>
      <c r="AY16" s="22">
        <v>11484000</v>
      </c>
      <c r="AZ16" s="22">
        <v>1058461137</v>
      </c>
      <c r="BA16" s="22">
        <v>13965000</v>
      </c>
      <c r="BB16" s="22">
        <v>30000000</v>
      </c>
      <c r="BC16" s="22">
        <v>0</v>
      </c>
      <c r="BD16" s="22">
        <v>0</v>
      </c>
      <c r="BE16" s="22">
        <v>0</v>
      </c>
      <c r="BF16" s="22">
        <f t="shared" si="7"/>
        <v>7608125865</v>
      </c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</row>
    <row r="17" spans="1:114" s="9" customFormat="1" ht="11.25">
      <c r="A17" s="11" t="s">
        <v>636</v>
      </c>
      <c r="B17" s="12" t="s">
        <v>637</v>
      </c>
      <c r="C17" s="20">
        <f t="shared" si="0"/>
        <v>673819905900</v>
      </c>
      <c r="D17" s="20">
        <v>29420509880</v>
      </c>
      <c r="E17" s="20">
        <f t="shared" si="1"/>
        <v>171953969320</v>
      </c>
      <c r="F17" s="20">
        <v>148271781630</v>
      </c>
      <c r="G17" s="20">
        <v>17364367900</v>
      </c>
      <c r="H17" s="20">
        <v>3115813510</v>
      </c>
      <c r="I17" s="20">
        <v>721208950</v>
      </c>
      <c r="J17" s="20">
        <v>2480797330</v>
      </c>
      <c r="K17" s="20">
        <f t="shared" si="2"/>
        <v>42391596400</v>
      </c>
      <c r="L17" s="20">
        <v>24365938930</v>
      </c>
      <c r="M17" s="20">
        <v>18025657470</v>
      </c>
      <c r="N17" s="20">
        <f t="shared" si="3"/>
        <v>424853830300</v>
      </c>
      <c r="O17" s="20">
        <v>376396740300</v>
      </c>
      <c r="P17" s="20">
        <v>48457090000</v>
      </c>
      <c r="Q17" s="20">
        <f t="shared" si="4"/>
        <v>5200000000</v>
      </c>
      <c r="R17" s="20">
        <v>5200000000</v>
      </c>
      <c r="S17" s="20">
        <v>0</v>
      </c>
      <c r="T17" s="20">
        <v>68171049790</v>
      </c>
      <c r="U17" s="20">
        <f t="shared" si="5"/>
        <v>503468294501</v>
      </c>
      <c r="V17" s="20">
        <v>0</v>
      </c>
      <c r="W17" s="20">
        <v>368809362101</v>
      </c>
      <c r="X17" s="20">
        <v>42701551390</v>
      </c>
      <c r="Y17" s="20">
        <v>15128583800</v>
      </c>
      <c r="Z17" s="20">
        <v>5336078270</v>
      </c>
      <c r="AA17" s="20">
        <v>35916722710</v>
      </c>
      <c r="AB17" s="20">
        <v>37666640</v>
      </c>
      <c r="AC17" s="20">
        <v>23585724300</v>
      </c>
      <c r="AD17" s="20">
        <v>669700800</v>
      </c>
      <c r="AE17" s="20">
        <v>8692260350</v>
      </c>
      <c r="AF17" s="20">
        <v>2590644140</v>
      </c>
      <c r="AG17" s="20">
        <v>68171049900</v>
      </c>
      <c r="AH17" s="20">
        <f t="shared" si="6"/>
        <v>169338488800</v>
      </c>
      <c r="AI17" s="20">
        <v>1249753000</v>
      </c>
      <c r="AJ17" s="20">
        <v>13462040070</v>
      </c>
      <c r="AK17" s="20">
        <v>21452758080</v>
      </c>
      <c r="AL17" s="20">
        <v>1481823000</v>
      </c>
      <c r="AM17" s="20">
        <v>3154767550</v>
      </c>
      <c r="AN17" s="20">
        <v>27326083830</v>
      </c>
      <c r="AO17" s="20">
        <v>983166710</v>
      </c>
      <c r="AP17" s="20">
        <v>2286362450</v>
      </c>
      <c r="AQ17" s="20">
        <v>6551412950</v>
      </c>
      <c r="AR17" s="20">
        <v>2584466550</v>
      </c>
      <c r="AS17" s="20">
        <v>6555197420</v>
      </c>
      <c r="AT17" s="20">
        <v>296186260</v>
      </c>
      <c r="AU17" s="20">
        <v>5801193960</v>
      </c>
      <c r="AV17" s="20">
        <v>829155680</v>
      </c>
      <c r="AW17" s="20">
        <v>2711881750</v>
      </c>
      <c r="AX17" s="20">
        <v>4385276410</v>
      </c>
      <c r="AY17" s="20">
        <v>429147870</v>
      </c>
      <c r="AZ17" s="20">
        <v>33974414380</v>
      </c>
      <c r="BA17" s="20">
        <v>702023470</v>
      </c>
      <c r="BB17" s="20">
        <v>1898813600</v>
      </c>
      <c r="BC17" s="20">
        <v>31222563810</v>
      </c>
      <c r="BD17" s="20">
        <v>0</v>
      </c>
      <c r="BE17" s="20">
        <v>0</v>
      </c>
      <c r="BF17" s="20">
        <f t="shared" si="7"/>
        <v>672806783301</v>
      </c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</row>
    <row r="18" spans="1:114" s="9" customFormat="1" ht="11.25">
      <c r="A18" s="13" t="s">
        <v>638</v>
      </c>
      <c r="B18" s="14" t="s">
        <v>639</v>
      </c>
      <c r="C18" s="21">
        <f t="shared" si="0"/>
        <v>39524694666</v>
      </c>
      <c r="D18" s="21">
        <v>634278662</v>
      </c>
      <c r="E18" s="21">
        <f t="shared" si="1"/>
        <v>4333689645</v>
      </c>
      <c r="F18" s="21">
        <v>2695322784</v>
      </c>
      <c r="G18" s="21">
        <v>1147341433</v>
      </c>
      <c r="H18" s="21">
        <v>392941206</v>
      </c>
      <c r="I18" s="21">
        <v>5100000</v>
      </c>
      <c r="J18" s="21">
        <v>92984222</v>
      </c>
      <c r="K18" s="21">
        <f t="shared" si="2"/>
        <v>13045048795</v>
      </c>
      <c r="L18" s="21">
        <v>12740508801</v>
      </c>
      <c r="M18" s="21">
        <v>304539994</v>
      </c>
      <c r="N18" s="21">
        <f t="shared" si="3"/>
        <v>21511677564</v>
      </c>
      <c r="O18" s="21">
        <v>9012640564</v>
      </c>
      <c r="P18" s="21">
        <v>12499037000</v>
      </c>
      <c r="Q18" s="21">
        <f t="shared" si="4"/>
        <v>0</v>
      </c>
      <c r="R18" s="21">
        <v>0</v>
      </c>
      <c r="S18" s="21">
        <v>0</v>
      </c>
      <c r="T18" s="21">
        <v>1831946097</v>
      </c>
      <c r="U18" s="21">
        <f t="shared" si="5"/>
        <v>18946823199</v>
      </c>
      <c r="V18" s="21">
        <v>0</v>
      </c>
      <c r="W18" s="21">
        <v>8198107564</v>
      </c>
      <c r="X18" s="21">
        <v>4800834028</v>
      </c>
      <c r="Y18" s="21">
        <v>992062226</v>
      </c>
      <c r="Z18" s="21">
        <v>597638900</v>
      </c>
      <c r="AA18" s="21">
        <v>1603052775</v>
      </c>
      <c r="AB18" s="21">
        <v>525000000</v>
      </c>
      <c r="AC18" s="21">
        <v>534360000</v>
      </c>
      <c r="AD18" s="21">
        <v>0</v>
      </c>
      <c r="AE18" s="21">
        <v>1152299800</v>
      </c>
      <c r="AF18" s="21">
        <v>543467906</v>
      </c>
      <c r="AG18" s="21">
        <v>1831946097</v>
      </c>
      <c r="AH18" s="21">
        <f t="shared" si="6"/>
        <v>20314903138</v>
      </c>
      <c r="AI18" s="21">
        <v>2871000</v>
      </c>
      <c r="AJ18" s="21">
        <v>212240000</v>
      </c>
      <c r="AK18" s="21">
        <v>3437938000</v>
      </c>
      <c r="AL18" s="21">
        <v>0</v>
      </c>
      <c r="AM18" s="21">
        <v>441896206</v>
      </c>
      <c r="AN18" s="21">
        <v>8649271902</v>
      </c>
      <c r="AO18" s="21">
        <v>0</v>
      </c>
      <c r="AP18" s="21">
        <v>149077248</v>
      </c>
      <c r="AQ18" s="21">
        <v>2617656350</v>
      </c>
      <c r="AR18" s="21">
        <v>203220000</v>
      </c>
      <c r="AS18" s="21">
        <v>1353551000</v>
      </c>
      <c r="AT18" s="21">
        <v>2700000</v>
      </c>
      <c r="AU18" s="21">
        <v>670423950</v>
      </c>
      <c r="AV18" s="21">
        <v>0</v>
      </c>
      <c r="AW18" s="21">
        <v>500000</v>
      </c>
      <c r="AX18" s="21">
        <v>1034531342</v>
      </c>
      <c r="AY18" s="21">
        <v>40000000</v>
      </c>
      <c r="AZ18" s="21">
        <v>1222026140</v>
      </c>
      <c r="BA18" s="21">
        <v>77000000</v>
      </c>
      <c r="BB18" s="21">
        <v>0</v>
      </c>
      <c r="BC18" s="21">
        <v>200000000</v>
      </c>
      <c r="BD18" s="21">
        <v>0</v>
      </c>
      <c r="BE18" s="21">
        <v>0</v>
      </c>
      <c r="BF18" s="21">
        <f t="shared" si="7"/>
        <v>39261726337</v>
      </c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</row>
    <row r="19" spans="1:114" s="9" customFormat="1" ht="11.25">
      <c r="A19" s="15" t="s">
        <v>640</v>
      </c>
      <c r="B19" s="16" t="s">
        <v>641</v>
      </c>
      <c r="C19" s="22">
        <f t="shared" si="0"/>
        <v>26227597430</v>
      </c>
      <c r="D19" s="22">
        <v>73505716</v>
      </c>
      <c r="E19" s="22">
        <f t="shared" si="1"/>
        <v>1051745198</v>
      </c>
      <c r="F19" s="22">
        <v>250830044</v>
      </c>
      <c r="G19" s="22">
        <v>713814490</v>
      </c>
      <c r="H19" s="22">
        <v>39135301</v>
      </c>
      <c r="I19" s="22">
        <v>0</v>
      </c>
      <c r="J19" s="22">
        <v>47965363</v>
      </c>
      <c r="K19" s="22">
        <f t="shared" si="2"/>
        <v>3835263378</v>
      </c>
      <c r="L19" s="22">
        <v>3176951982</v>
      </c>
      <c r="M19" s="22">
        <v>658311396</v>
      </c>
      <c r="N19" s="22">
        <f t="shared" si="3"/>
        <v>21267083138</v>
      </c>
      <c r="O19" s="22">
        <v>6279605253</v>
      </c>
      <c r="P19" s="22">
        <v>14987477885</v>
      </c>
      <c r="Q19" s="22">
        <f t="shared" si="4"/>
        <v>0</v>
      </c>
      <c r="R19" s="22">
        <v>0</v>
      </c>
      <c r="S19" s="22">
        <v>0</v>
      </c>
      <c r="T19" s="22">
        <v>898326630</v>
      </c>
      <c r="U19" s="22">
        <f t="shared" si="5"/>
        <v>8076674114</v>
      </c>
      <c r="V19" s="22">
        <v>0</v>
      </c>
      <c r="W19" s="22">
        <v>4519142253</v>
      </c>
      <c r="X19" s="22">
        <v>1924431482</v>
      </c>
      <c r="Y19" s="22">
        <v>281383135</v>
      </c>
      <c r="Z19" s="22">
        <v>147455700</v>
      </c>
      <c r="AA19" s="22">
        <v>870176453</v>
      </c>
      <c r="AB19" s="22">
        <v>20214491</v>
      </c>
      <c r="AC19" s="22">
        <v>17237000</v>
      </c>
      <c r="AD19" s="22">
        <v>0</v>
      </c>
      <c r="AE19" s="22">
        <v>273310500</v>
      </c>
      <c r="AF19" s="22">
        <v>23323100</v>
      </c>
      <c r="AG19" s="22">
        <v>918157202</v>
      </c>
      <c r="AH19" s="22">
        <f t="shared" si="6"/>
        <v>11224656486</v>
      </c>
      <c r="AI19" s="22">
        <v>7000000</v>
      </c>
      <c r="AJ19" s="22">
        <v>674181300</v>
      </c>
      <c r="AK19" s="22">
        <v>22750000</v>
      </c>
      <c r="AL19" s="22">
        <v>0</v>
      </c>
      <c r="AM19" s="22">
        <v>170058031</v>
      </c>
      <c r="AN19" s="22">
        <v>6047353720</v>
      </c>
      <c r="AO19" s="22">
        <v>214633700</v>
      </c>
      <c r="AP19" s="22">
        <v>20000000</v>
      </c>
      <c r="AQ19" s="22">
        <v>107874700</v>
      </c>
      <c r="AR19" s="22">
        <v>125576000</v>
      </c>
      <c r="AS19" s="22">
        <v>1363313000</v>
      </c>
      <c r="AT19" s="22">
        <v>14000000</v>
      </c>
      <c r="AU19" s="22">
        <v>1021908200</v>
      </c>
      <c r="AV19" s="22">
        <v>228957185</v>
      </c>
      <c r="AW19" s="22">
        <v>28000000</v>
      </c>
      <c r="AX19" s="22">
        <v>103421375</v>
      </c>
      <c r="AY19" s="22">
        <v>5000000</v>
      </c>
      <c r="AZ19" s="22">
        <v>845629275</v>
      </c>
      <c r="BA19" s="22">
        <v>6000000</v>
      </c>
      <c r="BB19" s="22">
        <v>95000000</v>
      </c>
      <c r="BC19" s="22">
        <v>124000000</v>
      </c>
      <c r="BD19" s="22">
        <v>0</v>
      </c>
      <c r="BE19" s="22">
        <v>0</v>
      </c>
      <c r="BF19" s="22">
        <f t="shared" si="7"/>
        <v>19301330600</v>
      </c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</row>
    <row r="20" spans="1:114" s="9" customFormat="1" ht="11.25">
      <c r="A20" s="13" t="s">
        <v>642</v>
      </c>
      <c r="B20" s="14" t="s">
        <v>643</v>
      </c>
      <c r="C20" s="21">
        <f t="shared" si="0"/>
        <v>60146817796</v>
      </c>
      <c r="D20" s="21">
        <v>5613029949</v>
      </c>
      <c r="E20" s="21">
        <f t="shared" si="1"/>
        <v>9589639367</v>
      </c>
      <c r="F20" s="21">
        <v>5108303382</v>
      </c>
      <c r="G20" s="21">
        <v>3551135379</v>
      </c>
      <c r="H20" s="21">
        <v>0</v>
      </c>
      <c r="I20" s="21">
        <v>146838400</v>
      </c>
      <c r="J20" s="21">
        <v>783362206</v>
      </c>
      <c r="K20" s="21">
        <f t="shared" si="2"/>
        <v>12743143128</v>
      </c>
      <c r="L20" s="21">
        <v>12130001000</v>
      </c>
      <c r="M20" s="21">
        <v>613142128</v>
      </c>
      <c r="N20" s="21">
        <f t="shared" si="3"/>
        <v>32201005352</v>
      </c>
      <c r="O20" s="21">
        <v>13996317397</v>
      </c>
      <c r="P20" s="21">
        <v>18204687955</v>
      </c>
      <c r="Q20" s="21">
        <f t="shared" si="4"/>
        <v>0</v>
      </c>
      <c r="R20" s="21">
        <v>0</v>
      </c>
      <c r="S20" s="21">
        <v>0</v>
      </c>
      <c r="T20" s="21">
        <v>2788937128</v>
      </c>
      <c r="U20" s="21">
        <f t="shared" si="5"/>
        <v>26460556315</v>
      </c>
      <c r="V20" s="21">
        <v>0</v>
      </c>
      <c r="W20" s="21">
        <v>12481752807</v>
      </c>
      <c r="X20" s="21">
        <v>6810337607</v>
      </c>
      <c r="Y20" s="21">
        <v>864073609</v>
      </c>
      <c r="Z20" s="21">
        <v>590622600</v>
      </c>
      <c r="AA20" s="21">
        <v>3200944310</v>
      </c>
      <c r="AB20" s="21">
        <v>728560707</v>
      </c>
      <c r="AC20" s="21">
        <v>0</v>
      </c>
      <c r="AD20" s="21">
        <v>0</v>
      </c>
      <c r="AE20" s="21">
        <v>1215842979</v>
      </c>
      <c r="AF20" s="21">
        <v>568421696</v>
      </c>
      <c r="AG20" s="21">
        <v>2788937128</v>
      </c>
      <c r="AH20" s="21">
        <f t="shared" si="6"/>
        <v>29664874740</v>
      </c>
      <c r="AI20" s="21">
        <v>142801000</v>
      </c>
      <c r="AJ20" s="21">
        <v>780510480</v>
      </c>
      <c r="AK20" s="21">
        <v>571139800</v>
      </c>
      <c r="AL20" s="21">
        <v>41000000</v>
      </c>
      <c r="AM20" s="21">
        <v>1348106430</v>
      </c>
      <c r="AN20" s="21">
        <v>17779119864</v>
      </c>
      <c r="AO20" s="21">
        <v>73281000</v>
      </c>
      <c r="AP20" s="21">
        <v>7497600</v>
      </c>
      <c r="AQ20" s="21">
        <v>1024345493</v>
      </c>
      <c r="AR20" s="21">
        <v>101445400</v>
      </c>
      <c r="AS20" s="21">
        <v>2087324300</v>
      </c>
      <c r="AT20" s="21">
        <v>30650000</v>
      </c>
      <c r="AU20" s="21">
        <v>1310072337</v>
      </c>
      <c r="AV20" s="21">
        <v>139205210</v>
      </c>
      <c r="AW20" s="21">
        <v>421917000</v>
      </c>
      <c r="AX20" s="21">
        <v>1044849976</v>
      </c>
      <c r="AY20" s="21">
        <v>41076000</v>
      </c>
      <c r="AZ20" s="21">
        <v>2599179100</v>
      </c>
      <c r="BA20" s="21">
        <v>84750000</v>
      </c>
      <c r="BB20" s="21">
        <v>36603750</v>
      </c>
      <c r="BC20" s="21">
        <v>0</v>
      </c>
      <c r="BD20" s="21">
        <v>0</v>
      </c>
      <c r="BE20" s="21">
        <v>0</v>
      </c>
      <c r="BF20" s="21">
        <f t="shared" si="7"/>
        <v>56125431055</v>
      </c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</row>
    <row r="21" spans="1:114" s="9" customFormat="1" ht="11.25">
      <c r="A21" s="15" t="s">
        <v>644</v>
      </c>
      <c r="B21" s="16" t="s">
        <v>645</v>
      </c>
      <c r="C21" s="22">
        <f t="shared" si="0"/>
        <v>42458210677</v>
      </c>
      <c r="D21" s="22">
        <v>561274239</v>
      </c>
      <c r="E21" s="22">
        <f t="shared" si="1"/>
        <v>4642828934</v>
      </c>
      <c r="F21" s="22">
        <v>1022928670</v>
      </c>
      <c r="G21" s="22">
        <v>3149511904</v>
      </c>
      <c r="H21" s="22">
        <v>342036298</v>
      </c>
      <c r="I21" s="22">
        <v>89340000</v>
      </c>
      <c r="J21" s="22">
        <v>39012062</v>
      </c>
      <c r="K21" s="22">
        <f t="shared" si="2"/>
        <v>13044798699</v>
      </c>
      <c r="L21" s="22">
        <v>12409772597</v>
      </c>
      <c r="M21" s="22">
        <v>635026102</v>
      </c>
      <c r="N21" s="22">
        <f t="shared" si="3"/>
        <v>24209308805</v>
      </c>
      <c r="O21" s="22">
        <v>8127603805</v>
      </c>
      <c r="P21" s="22">
        <v>16081705000</v>
      </c>
      <c r="Q21" s="22">
        <f t="shared" si="4"/>
        <v>0</v>
      </c>
      <c r="R21" s="22">
        <v>0</v>
      </c>
      <c r="S21" s="22">
        <v>0</v>
      </c>
      <c r="T21" s="22">
        <v>2228266942</v>
      </c>
      <c r="U21" s="22">
        <f t="shared" si="5"/>
        <v>16581900585</v>
      </c>
      <c r="V21" s="22">
        <v>0</v>
      </c>
      <c r="W21" s="22">
        <v>6857701805</v>
      </c>
      <c r="X21" s="22">
        <v>4300084289</v>
      </c>
      <c r="Y21" s="22">
        <v>457175950</v>
      </c>
      <c r="Z21" s="22">
        <v>358407500</v>
      </c>
      <c r="AA21" s="22">
        <v>2789921991</v>
      </c>
      <c r="AB21" s="22">
        <v>114028200</v>
      </c>
      <c r="AC21" s="22">
        <v>812199000</v>
      </c>
      <c r="AD21" s="22">
        <v>0</v>
      </c>
      <c r="AE21" s="22">
        <v>885909350</v>
      </c>
      <c r="AF21" s="22">
        <v>6472500</v>
      </c>
      <c r="AG21" s="22">
        <v>2228266642</v>
      </c>
      <c r="AH21" s="22">
        <f t="shared" si="6"/>
        <v>23083161393</v>
      </c>
      <c r="AI21" s="22">
        <v>324836250</v>
      </c>
      <c r="AJ21" s="22">
        <v>1126349710</v>
      </c>
      <c r="AK21" s="22">
        <v>370350000</v>
      </c>
      <c r="AL21" s="22">
        <v>0</v>
      </c>
      <c r="AM21" s="22">
        <v>957745700</v>
      </c>
      <c r="AN21" s="22">
        <v>12722583643</v>
      </c>
      <c r="AO21" s="22">
        <v>0</v>
      </c>
      <c r="AP21" s="22">
        <v>59246600</v>
      </c>
      <c r="AQ21" s="22">
        <v>1161824650</v>
      </c>
      <c r="AR21" s="22">
        <v>426506500</v>
      </c>
      <c r="AS21" s="22">
        <v>2023701300</v>
      </c>
      <c r="AT21" s="22">
        <v>62000000</v>
      </c>
      <c r="AU21" s="22">
        <v>1432003450</v>
      </c>
      <c r="AV21" s="22">
        <v>195125000</v>
      </c>
      <c r="AW21" s="22">
        <v>307700000</v>
      </c>
      <c r="AX21" s="22">
        <v>20000000</v>
      </c>
      <c r="AY21" s="22">
        <v>10000000</v>
      </c>
      <c r="AZ21" s="22">
        <v>947717410</v>
      </c>
      <c r="BA21" s="22">
        <v>96000000</v>
      </c>
      <c r="BB21" s="22">
        <v>0</v>
      </c>
      <c r="BC21" s="22">
        <v>839471180</v>
      </c>
      <c r="BD21" s="22">
        <v>0</v>
      </c>
      <c r="BE21" s="22">
        <v>0</v>
      </c>
      <c r="BF21" s="22">
        <f t="shared" si="7"/>
        <v>39665061978</v>
      </c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</row>
    <row r="22" spans="1:114" s="9" customFormat="1" ht="11.25">
      <c r="A22" s="13" t="s">
        <v>646</v>
      </c>
      <c r="B22" s="14" t="s">
        <v>647</v>
      </c>
      <c r="C22" s="21">
        <f t="shared" si="0"/>
        <v>36767042323</v>
      </c>
      <c r="D22" s="21">
        <v>96862315</v>
      </c>
      <c r="E22" s="21">
        <f t="shared" si="1"/>
        <v>3259668993</v>
      </c>
      <c r="F22" s="21">
        <v>1145128239</v>
      </c>
      <c r="G22" s="21">
        <v>1644933120</v>
      </c>
      <c r="H22" s="21">
        <v>375542888</v>
      </c>
      <c r="I22" s="21">
        <v>0</v>
      </c>
      <c r="J22" s="21">
        <v>94064746</v>
      </c>
      <c r="K22" s="21">
        <f t="shared" si="2"/>
        <v>12335974777</v>
      </c>
      <c r="L22" s="21">
        <v>11997924194</v>
      </c>
      <c r="M22" s="21">
        <v>338050583</v>
      </c>
      <c r="N22" s="21">
        <f t="shared" si="3"/>
        <v>21074536238</v>
      </c>
      <c r="O22" s="21">
        <v>8374222238</v>
      </c>
      <c r="P22" s="21">
        <v>12700314000</v>
      </c>
      <c r="Q22" s="21">
        <f t="shared" si="4"/>
        <v>0</v>
      </c>
      <c r="R22" s="21">
        <v>0</v>
      </c>
      <c r="S22" s="21">
        <v>0</v>
      </c>
      <c r="T22" s="21">
        <v>1620547648</v>
      </c>
      <c r="U22" s="21">
        <f t="shared" si="5"/>
        <v>16388349931</v>
      </c>
      <c r="V22" s="21">
        <v>0</v>
      </c>
      <c r="W22" s="21">
        <v>7752392355</v>
      </c>
      <c r="X22" s="21">
        <v>4985242855</v>
      </c>
      <c r="Y22" s="21">
        <v>852506320</v>
      </c>
      <c r="Z22" s="21">
        <v>267454000</v>
      </c>
      <c r="AA22" s="21">
        <v>1494425509</v>
      </c>
      <c r="AB22" s="21">
        <v>0</v>
      </c>
      <c r="AC22" s="21">
        <v>0</v>
      </c>
      <c r="AD22" s="21">
        <v>0</v>
      </c>
      <c r="AE22" s="21">
        <v>781581592</v>
      </c>
      <c r="AF22" s="21">
        <v>254747300</v>
      </c>
      <c r="AG22" s="21">
        <v>1620547648</v>
      </c>
      <c r="AH22" s="21">
        <f t="shared" si="6"/>
        <v>20289188076</v>
      </c>
      <c r="AI22" s="21">
        <v>474050000</v>
      </c>
      <c r="AJ22" s="21">
        <v>1131620100</v>
      </c>
      <c r="AK22" s="21">
        <v>120000000</v>
      </c>
      <c r="AL22" s="21">
        <v>0</v>
      </c>
      <c r="AM22" s="21">
        <v>1881156818</v>
      </c>
      <c r="AN22" s="21">
        <v>6577226943</v>
      </c>
      <c r="AO22" s="21">
        <v>0</v>
      </c>
      <c r="AP22" s="21">
        <v>9000000</v>
      </c>
      <c r="AQ22" s="21">
        <v>2595935900</v>
      </c>
      <c r="AR22" s="21">
        <v>307990000</v>
      </c>
      <c r="AS22" s="21">
        <v>2264466715</v>
      </c>
      <c r="AT22" s="21">
        <v>41000000</v>
      </c>
      <c r="AU22" s="21">
        <v>739075000</v>
      </c>
      <c r="AV22" s="21">
        <v>0</v>
      </c>
      <c r="AW22" s="21">
        <v>396265000</v>
      </c>
      <c r="AX22" s="21">
        <v>35200000</v>
      </c>
      <c r="AY22" s="21">
        <v>54115000</v>
      </c>
      <c r="AZ22" s="21">
        <v>3116559600</v>
      </c>
      <c r="BA22" s="21">
        <v>270527000</v>
      </c>
      <c r="BB22" s="21">
        <v>225000000</v>
      </c>
      <c r="BC22" s="21">
        <v>50000000</v>
      </c>
      <c r="BD22" s="21">
        <v>0</v>
      </c>
      <c r="BE22" s="21">
        <v>1620547648</v>
      </c>
      <c r="BF22" s="21">
        <f t="shared" si="7"/>
        <v>36677538007</v>
      </c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</row>
    <row r="23" spans="1:114" s="9" customFormat="1" ht="11.25">
      <c r="A23" s="15" t="s">
        <v>648</v>
      </c>
      <c r="B23" s="16" t="s">
        <v>649</v>
      </c>
      <c r="C23" s="22">
        <f t="shared" si="0"/>
        <v>24460164939</v>
      </c>
      <c r="D23" s="22">
        <v>344267872</v>
      </c>
      <c r="E23" s="22">
        <f t="shared" si="1"/>
        <v>1179659878</v>
      </c>
      <c r="F23" s="22">
        <v>238480108</v>
      </c>
      <c r="G23" s="22">
        <v>696556245</v>
      </c>
      <c r="H23" s="22">
        <v>0</v>
      </c>
      <c r="I23" s="22">
        <v>71589050</v>
      </c>
      <c r="J23" s="22">
        <v>173034475</v>
      </c>
      <c r="K23" s="22">
        <f t="shared" si="2"/>
        <v>3459721758</v>
      </c>
      <c r="L23" s="22">
        <v>3225291261</v>
      </c>
      <c r="M23" s="22">
        <v>234430497</v>
      </c>
      <c r="N23" s="22">
        <f t="shared" si="3"/>
        <v>19476515431</v>
      </c>
      <c r="O23" s="22">
        <v>6876182581</v>
      </c>
      <c r="P23" s="22">
        <v>12600332850</v>
      </c>
      <c r="Q23" s="22">
        <f t="shared" si="4"/>
        <v>0</v>
      </c>
      <c r="R23" s="22">
        <v>0</v>
      </c>
      <c r="S23" s="22">
        <v>0</v>
      </c>
      <c r="T23" s="22">
        <v>751429078</v>
      </c>
      <c r="U23" s="22">
        <f t="shared" si="5"/>
        <v>9966149215</v>
      </c>
      <c r="V23" s="22">
        <v>0</v>
      </c>
      <c r="W23" s="22">
        <v>5704032561</v>
      </c>
      <c r="X23" s="22">
        <v>2218426663</v>
      </c>
      <c r="Y23" s="22">
        <v>178509000</v>
      </c>
      <c r="Z23" s="22">
        <v>388032650</v>
      </c>
      <c r="AA23" s="22">
        <v>1033433735</v>
      </c>
      <c r="AB23" s="22">
        <v>0</v>
      </c>
      <c r="AC23" s="22">
        <v>0</v>
      </c>
      <c r="AD23" s="22">
        <v>0</v>
      </c>
      <c r="AE23" s="22">
        <v>350819948</v>
      </c>
      <c r="AF23" s="22">
        <v>92894658</v>
      </c>
      <c r="AG23" s="22">
        <v>751429078</v>
      </c>
      <c r="AH23" s="22">
        <f t="shared" si="6"/>
        <v>14169110568</v>
      </c>
      <c r="AI23" s="22">
        <v>55000000</v>
      </c>
      <c r="AJ23" s="22">
        <v>506052146</v>
      </c>
      <c r="AK23" s="22">
        <v>127455900</v>
      </c>
      <c r="AL23" s="22">
        <v>15000000</v>
      </c>
      <c r="AM23" s="22">
        <v>484608886</v>
      </c>
      <c r="AN23" s="22">
        <v>8017294257</v>
      </c>
      <c r="AO23" s="22">
        <v>129459000</v>
      </c>
      <c r="AP23" s="22">
        <v>98269000</v>
      </c>
      <c r="AQ23" s="22">
        <v>194112112</v>
      </c>
      <c r="AR23" s="22">
        <v>143229875</v>
      </c>
      <c r="AS23" s="22">
        <v>2005089130</v>
      </c>
      <c r="AT23" s="22">
        <v>0</v>
      </c>
      <c r="AU23" s="22">
        <v>1284960323</v>
      </c>
      <c r="AV23" s="22">
        <v>0</v>
      </c>
      <c r="AW23" s="22">
        <v>62500000</v>
      </c>
      <c r="AX23" s="22">
        <v>215744674</v>
      </c>
      <c r="AY23" s="22">
        <v>20000000</v>
      </c>
      <c r="AZ23" s="22">
        <v>810335265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f t="shared" si="7"/>
        <v>24135259783</v>
      </c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</row>
    <row r="24" spans="1:114" s="9" customFormat="1" ht="11.25">
      <c r="A24" s="13" t="s">
        <v>650</v>
      </c>
      <c r="B24" s="14" t="s">
        <v>651</v>
      </c>
      <c r="C24" s="21">
        <f t="shared" si="0"/>
        <v>86501705135</v>
      </c>
      <c r="D24" s="21">
        <v>1150808157</v>
      </c>
      <c r="E24" s="21">
        <f t="shared" si="1"/>
        <v>4269072970</v>
      </c>
      <c r="F24" s="21">
        <v>1235086803</v>
      </c>
      <c r="G24" s="21">
        <v>1450864532</v>
      </c>
      <c r="H24" s="21">
        <v>308442298</v>
      </c>
      <c r="I24" s="21">
        <v>765129816</v>
      </c>
      <c r="J24" s="21">
        <v>509549521</v>
      </c>
      <c r="K24" s="21">
        <f t="shared" si="2"/>
        <v>10689062921</v>
      </c>
      <c r="L24" s="21">
        <v>10046955250</v>
      </c>
      <c r="M24" s="21">
        <v>642107671</v>
      </c>
      <c r="N24" s="21">
        <f t="shared" si="3"/>
        <v>70392761087</v>
      </c>
      <c r="O24" s="21">
        <v>53150191521</v>
      </c>
      <c r="P24" s="21">
        <v>17242569566</v>
      </c>
      <c r="Q24" s="21">
        <f t="shared" si="4"/>
        <v>0</v>
      </c>
      <c r="R24" s="21">
        <v>0</v>
      </c>
      <c r="S24" s="21">
        <v>0</v>
      </c>
      <c r="T24" s="21">
        <v>9093695085</v>
      </c>
      <c r="U24" s="21">
        <f t="shared" si="5"/>
        <v>62391578731.6</v>
      </c>
      <c r="V24" s="21">
        <v>0</v>
      </c>
      <c r="W24" s="21">
        <v>50264885971</v>
      </c>
      <c r="X24" s="21">
        <v>5009513989</v>
      </c>
      <c r="Y24" s="21">
        <v>668436685</v>
      </c>
      <c r="Z24" s="21">
        <v>862474200</v>
      </c>
      <c r="AA24" s="21">
        <v>4348947911.6</v>
      </c>
      <c r="AB24" s="21">
        <v>0</v>
      </c>
      <c r="AC24" s="21">
        <v>0</v>
      </c>
      <c r="AD24" s="21">
        <v>0</v>
      </c>
      <c r="AE24" s="21">
        <v>907389375</v>
      </c>
      <c r="AF24" s="21">
        <v>329930600</v>
      </c>
      <c r="AG24" s="21">
        <v>9093695085</v>
      </c>
      <c r="AH24" s="21">
        <f t="shared" si="6"/>
        <v>22013968671</v>
      </c>
      <c r="AI24" s="21">
        <v>156500000</v>
      </c>
      <c r="AJ24" s="21">
        <v>514342948</v>
      </c>
      <c r="AK24" s="21">
        <v>1560700340</v>
      </c>
      <c r="AL24" s="21">
        <v>20000000</v>
      </c>
      <c r="AM24" s="21">
        <v>599612000</v>
      </c>
      <c r="AN24" s="21">
        <v>10052017997</v>
      </c>
      <c r="AO24" s="21">
        <v>39992307</v>
      </c>
      <c r="AP24" s="21">
        <v>119794000</v>
      </c>
      <c r="AQ24" s="21">
        <v>666378326</v>
      </c>
      <c r="AR24" s="21">
        <v>1163387126</v>
      </c>
      <c r="AS24" s="21">
        <v>3012805630</v>
      </c>
      <c r="AT24" s="21">
        <v>0</v>
      </c>
      <c r="AU24" s="21">
        <v>909378490</v>
      </c>
      <c r="AV24" s="21">
        <v>419662700</v>
      </c>
      <c r="AW24" s="21">
        <v>199997000</v>
      </c>
      <c r="AX24" s="21">
        <v>329904200</v>
      </c>
      <c r="AY24" s="21">
        <v>42750000</v>
      </c>
      <c r="AZ24" s="21">
        <v>2091745607</v>
      </c>
      <c r="BA24" s="21">
        <v>15000000</v>
      </c>
      <c r="BB24" s="21">
        <v>0</v>
      </c>
      <c r="BC24" s="21">
        <v>100000000</v>
      </c>
      <c r="BD24" s="21">
        <v>0</v>
      </c>
      <c r="BE24" s="21">
        <v>0</v>
      </c>
      <c r="BF24" s="21">
        <f t="shared" si="7"/>
        <v>84405547402.6</v>
      </c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</row>
    <row r="25" spans="1:114" s="9" customFormat="1" ht="11.25">
      <c r="A25" s="15" t="s">
        <v>652</v>
      </c>
      <c r="B25" s="16" t="s">
        <v>653</v>
      </c>
      <c r="C25" s="22">
        <f t="shared" si="0"/>
        <v>22935733594</v>
      </c>
      <c r="D25" s="22">
        <v>286551013</v>
      </c>
      <c r="E25" s="22">
        <f t="shared" si="1"/>
        <v>3532014427</v>
      </c>
      <c r="F25" s="22">
        <v>1134800100</v>
      </c>
      <c r="G25" s="22">
        <v>2058669736</v>
      </c>
      <c r="H25" s="22">
        <v>60790750</v>
      </c>
      <c r="I25" s="22">
        <v>95227550</v>
      </c>
      <c r="J25" s="22">
        <v>182526291</v>
      </c>
      <c r="K25" s="22">
        <f t="shared" si="2"/>
        <v>3879255254</v>
      </c>
      <c r="L25" s="22">
        <v>3171662594</v>
      </c>
      <c r="M25" s="22">
        <v>707592660</v>
      </c>
      <c r="N25" s="22">
        <f t="shared" si="3"/>
        <v>15237912900</v>
      </c>
      <c r="O25" s="22">
        <v>6769069385</v>
      </c>
      <c r="P25" s="22">
        <v>8468843515</v>
      </c>
      <c r="Q25" s="22">
        <f t="shared" si="4"/>
        <v>0</v>
      </c>
      <c r="R25" s="22">
        <v>0</v>
      </c>
      <c r="S25" s="22">
        <v>0</v>
      </c>
      <c r="T25" s="22">
        <v>1050580568</v>
      </c>
      <c r="U25" s="22">
        <f t="shared" si="5"/>
        <v>10982570984</v>
      </c>
      <c r="V25" s="22">
        <v>0</v>
      </c>
      <c r="W25" s="22">
        <v>6318198385</v>
      </c>
      <c r="X25" s="22">
        <v>2100005335</v>
      </c>
      <c r="Y25" s="22">
        <v>305710272</v>
      </c>
      <c r="Z25" s="22">
        <v>244028500</v>
      </c>
      <c r="AA25" s="22">
        <v>1064454305</v>
      </c>
      <c r="AB25" s="22">
        <v>0</v>
      </c>
      <c r="AC25" s="22">
        <v>0</v>
      </c>
      <c r="AD25" s="22">
        <v>0</v>
      </c>
      <c r="AE25" s="22">
        <v>691369038</v>
      </c>
      <c r="AF25" s="22">
        <v>258805149</v>
      </c>
      <c r="AG25" s="22">
        <v>1050640568</v>
      </c>
      <c r="AH25" s="22">
        <f t="shared" si="6"/>
        <v>11706247731</v>
      </c>
      <c r="AI25" s="22">
        <v>177000000</v>
      </c>
      <c r="AJ25" s="22">
        <v>818655000</v>
      </c>
      <c r="AK25" s="22">
        <v>14150000</v>
      </c>
      <c r="AL25" s="22">
        <v>0</v>
      </c>
      <c r="AM25" s="22">
        <v>136338000</v>
      </c>
      <c r="AN25" s="22">
        <v>5995489050</v>
      </c>
      <c r="AO25" s="22">
        <v>133978795</v>
      </c>
      <c r="AP25" s="22">
        <v>110372000</v>
      </c>
      <c r="AQ25" s="22">
        <v>165854940</v>
      </c>
      <c r="AR25" s="22">
        <v>607101915</v>
      </c>
      <c r="AS25" s="22">
        <v>1141656500</v>
      </c>
      <c r="AT25" s="22">
        <v>6900000</v>
      </c>
      <c r="AU25" s="22">
        <v>1130579515</v>
      </c>
      <c r="AV25" s="22">
        <v>0</v>
      </c>
      <c r="AW25" s="22">
        <v>19450000</v>
      </c>
      <c r="AX25" s="22">
        <v>89630150</v>
      </c>
      <c r="AY25" s="22">
        <v>2500000</v>
      </c>
      <c r="AZ25" s="22">
        <v>1091605566</v>
      </c>
      <c r="BA25" s="22">
        <v>0</v>
      </c>
      <c r="BB25" s="22">
        <v>14986300</v>
      </c>
      <c r="BC25" s="22">
        <v>50000000</v>
      </c>
      <c r="BD25" s="22">
        <v>0</v>
      </c>
      <c r="BE25" s="22">
        <v>0</v>
      </c>
      <c r="BF25" s="22">
        <f t="shared" si="7"/>
        <v>22688818715</v>
      </c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</row>
    <row r="26" spans="1:114" s="9" customFormat="1" ht="11.25">
      <c r="A26" s="13" t="s">
        <v>654</v>
      </c>
      <c r="B26" s="14" t="s">
        <v>655</v>
      </c>
      <c r="C26" s="21">
        <f t="shared" si="0"/>
        <v>52632352391</v>
      </c>
      <c r="D26" s="21">
        <v>1155025376</v>
      </c>
      <c r="E26" s="21">
        <f t="shared" si="1"/>
        <v>3495606625</v>
      </c>
      <c r="F26" s="21">
        <v>1207010431</v>
      </c>
      <c r="G26" s="21">
        <v>1822907798</v>
      </c>
      <c r="H26" s="21">
        <v>250330263</v>
      </c>
      <c r="I26" s="21">
        <v>74965200</v>
      </c>
      <c r="J26" s="21">
        <v>140392933</v>
      </c>
      <c r="K26" s="21">
        <f t="shared" si="2"/>
        <v>9368243862</v>
      </c>
      <c r="L26" s="21">
        <v>8341827797</v>
      </c>
      <c r="M26" s="21">
        <v>1026416065</v>
      </c>
      <c r="N26" s="21">
        <f t="shared" si="3"/>
        <v>38613476528</v>
      </c>
      <c r="O26" s="21">
        <v>13620059528</v>
      </c>
      <c r="P26" s="21">
        <v>24993417000</v>
      </c>
      <c r="Q26" s="21">
        <f t="shared" si="4"/>
        <v>0</v>
      </c>
      <c r="R26" s="21">
        <v>0</v>
      </c>
      <c r="S26" s="21">
        <v>0</v>
      </c>
      <c r="T26" s="21">
        <v>2283444258</v>
      </c>
      <c r="U26" s="21">
        <f t="shared" si="5"/>
        <v>22192108234</v>
      </c>
      <c r="V26" s="21">
        <v>0</v>
      </c>
      <c r="W26" s="21">
        <v>11375302086</v>
      </c>
      <c r="X26" s="21">
        <v>4856031627</v>
      </c>
      <c r="Y26" s="21">
        <v>639209470</v>
      </c>
      <c r="Z26" s="21">
        <v>287948000</v>
      </c>
      <c r="AA26" s="21">
        <v>2408444855</v>
      </c>
      <c r="AB26" s="21">
        <v>0</v>
      </c>
      <c r="AC26" s="21">
        <v>1826230906</v>
      </c>
      <c r="AD26" s="21">
        <v>0</v>
      </c>
      <c r="AE26" s="21">
        <v>749281790</v>
      </c>
      <c r="AF26" s="21">
        <v>49659500</v>
      </c>
      <c r="AG26" s="21">
        <v>2283444258</v>
      </c>
      <c r="AH26" s="21">
        <f t="shared" si="6"/>
        <v>29322503081</v>
      </c>
      <c r="AI26" s="21">
        <v>68560000</v>
      </c>
      <c r="AJ26" s="21">
        <v>2635895000</v>
      </c>
      <c r="AK26" s="21">
        <v>244714425</v>
      </c>
      <c r="AL26" s="21">
        <v>25000000</v>
      </c>
      <c r="AM26" s="21">
        <v>816341162</v>
      </c>
      <c r="AN26" s="21">
        <v>13791656079</v>
      </c>
      <c r="AO26" s="21">
        <v>49998450</v>
      </c>
      <c r="AP26" s="21">
        <v>86910000</v>
      </c>
      <c r="AQ26" s="21">
        <v>797762700</v>
      </c>
      <c r="AR26" s="21">
        <v>802673000</v>
      </c>
      <c r="AS26" s="21">
        <v>3932119375</v>
      </c>
      <c r="AT26" s="21">
        <v>6500000</v>
      </c>
      <c r="AU26" s="21">
        <v>1314932865</v>
      </c>
      <c r="AV26" s="21">
        <v>460241000</v>
      </c>
      <c r="AW26" s="21">
        <v>242991500</v>
      </c>
      <c r="AX26" s="21">
        <v>219882200</v>
      </c>
      <c r="AY26" s="21">
        <v>37000000</v>
      </c>
      <c r="AZ26" s="21">
        <v>1668874825</v>
      </c>
      <c r="BA26" s="21">
        <v>78030500</v>
      </c>
      <c r="BB26" s="21">
        <v>103420000</v>
      </c>
      <c r="BC26" s="21">
        <v>1939000000</v>
      </c>
      <c r="BD26" s="21">
        <v>0</v>
      </c>
      <c r="BE26" s="21">
        <v>0</v>
      </c>
      <c r="BF26" s="21">
        <f t="shared" si="7"/>
        <v>51514611315</v>
      </c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</row>
    <row r="27" spans="1:114" s="9" customFormat="1" ht="11.25">
      <c r="A27" s="15" t="s">
        <v>656</v>
      </c>
      <c r="B27" s="16" t="s">
        <v>657</v>
      </c>
      <c r="C27" s="22">
        <f t="shared" si="0"/>
        <v>23903663715</v>
      </c>
      <c r="D27" s="22">
        <v>226266789</v>
      </c>
      <c r="E27" s="22">
        <f t="shared" si="1"/>
        <v>1719583749</v>
      </c>
      <c r="F27" s="22">
        <v>244801975</v>
      </c>
      <c r="G27" s="22">
        <v>916357498</v>
      </c>
      <c r="H27" s="22">
        <v>52558980</v>
      </c>
      <c r="I27" s="22">
        <v>89602000</v>
      </c>
      <c r="J27" s="22">
        <v>416263296</v>
      </c>
      <c r="K27" s="22">
        <f t="shared" si="2"/>
        <v>5222369867</v>
      </c>
      <c r="L27" s="22">
        <v>4974661563</v>
      </c>
      <c r="M27" s="22">
        <v>247708304</v>
      </c>
      <c r="N27" s="22">
        <f t="shared" si="3"/>
        <v>16735443310</v>
      </c>
      <c r="O27" s="22">
        <v>3931312727</v>
      </c>
      <c r="P27" s="22">
        <v>12804130583</v>
      </c>
      <c r="Q27" s="22">
        <f t="shared" si="4"/>
        <v>0</v>
      </c>
      <c r="R27" s="22">
        <v>0</v>
      </c>
      <c r="S27" s="22">
        <v>0</v>
      </c>
      <c r="T27" s="22">
        <v>639240408</v>
      </c>
      <c r="U27" s="22">
        <f t="shared" si="5"/>
        <v>6168094660</v>
      </c>
      <c r="V27" s="22">
        <v>0</v>
      </c>
      <c r="W27" s="22">
        <v>3232657727</v>
      </c>
      <c r="X27" s="22">
        <v>1390745866</v>
      </c>
      <c r="Y27" s="22">
        <v>183350597</v>
      </c>
      <c r="Z27" s="22">
        <v>183281500</v>
      </c>
      <c r="AA27" s="22">
        <v>890749220</v>
      </c>
      <c r="AB27" s="22">
        <v>0</v>
      </c>
      <c r="AC27" s="22">
        <v>0</v>
      </c>
      <c r="AD27" s="22">
        <v>0</v>
      </c>
      <c r="AE27" s="22">
        <v>277509750</v>
      </c>
      <c r="AF27" s="22">
        <v>9800000</v>
      </c>
      <c r="AG27" s="22">
        <v>639240408</v>
      </c>
      <c r="AH27" s="22">
        <f t="shared" si="6"/>
        <v>17310423509</v>
      </c>
      <c r="AI27" s="22">
        <v>24992000</v>
      </c>
      <c r="AJ27" s="22">
        <v>1177162400</v>
      </c>
      <c r="AK27" s="22">
        <v>14983800</v>
      </c>
      <c r="AL27" s="22">
        <v>0</v>
      </c>
      <c r="AM27" s="22">
        <v>260149575</v>
      </c>
      <c r="AN27" s="22">
        <v>10825786779</v>
      </c>
      <c r="AO27" s="22">
        <v>0</v>
      </c>
      <c r="AP27" s="22">
        <v>42900000</v>
      </c>
      <c r="AQ27" s="22">
        <v>393250000</v>
      </c>
      <c r="AR27" s="22">
        <v>74830000</v>
      </c>
      <c r="AS27" s="22">
        <v>1898165000</v>
      </c>
      <c r="AT27" s="22">
        <v>39000000</v>
      </c>
      <c r="AU27" s="22">
        <v>1324902449</v>
      </c>
      <c r="AV27" s="22">
        <v>8395416</v>
      </c>
      <c r="AW27" s="22">
        <v>71247415</v>
      </c>
      <c r="AX27" s="22">
        <v>57041975</v>
      </c>
      <c r="AY27" s="22">
        <v>0</v>
      </c>
      <c r="AZ27" s="22">
        <v>1035616700</v>
      </c>
      <c r="BA27" s="22">
        <v>0</v>
      </c>
      <c r="BB27" s="22">
        <v>0</v>
      </c>
      <c r="BC27" s="22">
        <v>62000000</v>
      </c>
      <c r="BD27" s="22">
        <v>0</v>
      </c>
      <c r="BE27" s="22">
        <v>0</v>
      </c>
      <c r="BF27" s="22">
        <f t="shared" si="7"/>
        <v>23478518169</v>
      </c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</row>
    <row r="28" spans="1:114" s="9" customFormat="1" ht="11.25">
      <c r="A28" s="13" t="s">
        <v>658</v>
      </c>
      <c r="B28" s="14" t="s">
        <v>659</v>
      </c>
      <c r="C28" s="21">
        <f t="shared" si="0"/>
        <v>45533787234</v>
      </c>
      <c r="D28" s="21">
        <v>915187091</v>
      </c>
      <c r="E28" s="21">
        <f t="shared" si="1"/>
        <v>4669109845</v>
      </c>
      <c r="F28" s="21">
        <v>2992076212</v>
      </c>
      <c r="G28" s="21">
        <v>1337498993</v>
      </c>
      <c r="H28" s="21">
        <v>92276069</v>
      </c>
      <c r="I28" s="21">
        <v>0</v>
      </c>
      <c r="J28" s="21">
        <v>247258571</v>
      </c>
      <c r="K28" s="21">
        <f t="shared" si="2"/>
        <v>9138459223</v>
      </c>
      <c r="L28" s="21">
        <v>6340541851</v>
      </c>
      <c r="M28" s="21">
        <v>2797917372</v>
      </c>
      <c r="N28" s="21">
        <f t="shared" si="3"/>
        <v>29170611075</v>
      </c>
      <c r="O28" s="21">
        <v>10067394654</v>
      </c>
      <c r="P28" s="21">
        <v>19103216421</v>
      </c>
      <c r="Q28" s="21">
        <f t="shared" si="4"/>
        <v>1640420000</v>
      </c>
      <c r="R28" s="21">
        <v>1640420000</v>
      </c>
      <c r="S28" s="21">
        <v>0</v>
      </c>
      <c r="T28" s="21">
        <v>1735156043</v>
      </c>
      <c r="U28" s="21">
        <f t="shared" si="5"/>
        <v>15867598029</v>
      </c>
      <c r="V28" s="21">
        <v>0</v>
      </c>
      <c r="W28" s="21">
        <v>8273187674</v>
      </c>
      <c r="X28" s="21">
        <v>4160669214</v>
      </c>
      <c r="Y28" s="21">
        <v>576733950</v>
      </c>
      <c r="Z28" s="21">
        <v>448617800</v>
      </c>
      <c r="AA28" s="21">
        <v>1748472074</v>
      </c>
      <c r="AB28" s="21">
        <v>0</v>
      </c>
      <c r="AC28" s="21">
        <v>0</v>
      </c>
      <c r="AD28" s="21">
        <v>72645020</v>
      </c>
      <c r="AE28" s="21">
        <v>490908016</v>
      </c>
      <c r="AF28" s="21">
        <v>96364281</v>
      </c>
      <c r="AG28" s="21">
        <v>1735156043</v>
      </c>
      <c r="AH28" s="21">
        <f t="shared" si="6"/>
        <v>27238380075</v>
      </c>
      <c r="AI28" s="21">
        <v>116495000</v>
      </c>
      <c r="AJ28" s="21">
        <v>829653750</v>
      </c>
      <c r="AK28" s="21">
        <v>67055000</v>
      </c>
      <c r="AL28" s="21">
        <v>0</v>
      </c>
      <c r="AM28" s="21">
        <v>1346823180</v>
      </c>
      <c r="AN28" s="21">
        <v>9325228514</v>
      </c>
      <c r="AO28" s="21">
        <v>5000000</v>
      </c>
      <c r="AP28" s="21">
        <v>292124000</v>
      </c>
      <c r="AQ28" s="21">
        <v>6325842133</v>
      </c>
      <c r="AR28" s="21">
        <v>1218163915</v>
      </c>
      <c r="AS28" s="21">
        <v>3416879580</v>
      </c>
      <c r="AT28" s="21">
        <v>10000000</v>
      </c>
      <c r="AU28" s="21">
        <v>1926136316</v>
      </c>
      <c r="AV28" s="21">
        <v>45000000</v>
      </c>
      <c r="AW28" s="21">
        <v>33948000</v>
      </c>
      <c r="AX28" s="21">
        <v>478571150</v>
      </c>
      <c r="AY28" s="21">
        <v>44000000</v>
      </c>
      <c r="AZ28" s="21">
        <v>1555519537</v>
      </c>
      <c r="BA28" s="21">
        <v>17500000</v>
      </c>
      <c r="BB28" s="21">
        <v>134440000</v>
      </c>
      <c r="BC28" s="21">
        <v>50000000</v>
      </c>
      <c r="BD28" s="21">
        <v>0</v>
      </c>
      <c r="BE28" s="21">
        <v>0</v>
      </c>
      <c r="BF28" s="21">
        <f t="shared" si="7"/>
        <v>43105978104</v>
      </c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</row>
    <row r="29" spans="1:114" s="9" customFormat="1" ht="11.25">
      <c r="A29" s="15" t="s">
        <v>660</v>
      </c>
      <c r="B29" s="16" t="s">
        <v>661</v>
      </c>
      <c r="C29" s="22">
        <f t="shared" si="0"/>
        <v>16242390012</v>
      </c>
      <c r="D29" s="22">
        <v>421392000</v>
      </c>
      <c r="E29" s="22">
        <f t="shared" si="1"/>
        <v>2629796447</v>
      </c>
      <c r="F29" s="22">
        <v>843443105</v>
      </c>
      <c r="G29" s="22">
        <v>1720192261</v>
      </c>
      <c r="H29" s="22">
        <v>23000000</v>
      </c>
      <c r="I29" s="22">
        <v>0</v>
      </c>
      <c r="J29" s="22">
        <v>43161081</v>
      </c>
      <c r="K29" s="22">
        <f t="shared" si="2"/>
        <v>3422676960</v>
      </c>
      <c r="L29" s="22">
        <v>3327956845</v>
      </c>
      <c r="M29" s="22">
        <v>94720115</v>
      </c>
      <c r="N29" s="22">
        <f t="shared" si="3"/>
        <v>9768524605</v>
      </c>
      <c r="O29" s="22">
        <v>4358409605</v>
      </c>
      <c r="P29" s="22">
        <v>5410115000</v>
      </c>
      <c r="Q29" s="22">
        <f t="shared" si="4"/>
        <v>0</v>
      </c>
      <c r="R29" s="22">
        <v>0</v>
      </c>
      <c r="S29" s="22">
        <v>0</v>
      </c>
      <c r="T29" s="22">
        <v>713200345</v>
      </c>
      <c r="U29" s="22">
        <f t="shared" si="5"/>
        <v>8815671353</v>
      </c>
      <c r="V29" s="22">
        <v>0</v>
      </c>
      <c r="W29" s="22">
        <v>4110159630</v>
      </c>
      <c r="X29" s="22">
        <v>2926056163</v>
      </c>
      <c r="Y29" s="22">
        <v>434014241</v>
      </c>
      <c r="Z29" s="22">
        <v>103757200</v>
      </c>
      <c r="AA29" s="22">
        <v>702009958</v>
      </c>
      <c r="AB29" s="22">
        <v>0</v>
      </c>
      <c r="AC29" s="22">
        <v>0</v>
      </c>
      <c r="AD29" s="22">
        <v>0</v>
      </c>
      <c r="AE29" s="22">
        <v>518687811</v>
      </c>
      <c r="AF29" s="22">
        <v>20986350</v>
      </c>
      <c r="AG29" s="22">
        <v>713200345</v>
      </c>
      <c r="AH29" s="22">
        <f t="shared" si="6"/>
        <v>7095497451</v>
      </c>
      <c r="AI29" s="22">
        <v>122000000</v>
      </c>
      <c r="AJ29" s="22">
        <v>140549348</v>
      </c>
      <c r="AK29" s="22">
        <v>0</v>
      </c>
      <c r="AL29" s="22">
        <v>59980000</v>
      </c>
      <c r="AM29" s="22">
        <v>168043017</v>
      </c>
      <c r="AN29" s="22">
        <v>3502347795</v>
      </c>
      <c r="AO29" s="22">
        <v>0</v>
      </c>
      <c r="AP29" s="22">
        <v>0</v>
      </c>
      <c r="AQ29" s="22">
        <v>328743000</v>
      </c>
      <c r="AR29" s="22">
        <v>224999485</v>
      </c>
      <c r="AS29" s="22">
        <v>1133564720</v>
      </c>
      <c r="AT29" s="22">
        <v>7000000</v>
      </c>
      <c r="AU29" s="22">
        <v>545749300</v>
      </c>
      <c r="AV29" s="22">
        <v>0</v>
      </c>
      <c r="AW29" s="22">
        <v>9300000</v>
      </c>
      <c r="AX29" s="22">
        <v>107551476</v>
      </c>
      <c r="AY29" s="22">
        <v>9000000</v>
      </c>
      <c r="AZ29" s="22">
        <v>617169310</v>
      </c>
      <c r="BA29" s="22">
        <v>10500000</v>
      </c>
      <c r="BB29" s="22">
        <v>9000000</v>
      </c>
      <c r="BC29" s="22">
        <v>100000000</v>
      </c>
      <c r="BD29" s="22">
        <v>0</v>
      </c>
      <c r="BE29" s="22">
        <v>0</v>
      </c>
      <c r="BF29" s="22">
        <f t="shared" si="7"/>
        <v>15911168804</v>
      </c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:114" s="9" customFormat="1" ht="11.25">
      <c r="A30" s="13" t="s">
        <v>662</v>
      </c>
      <c r="B30" s="14" t="s">
        <v>663</v>
      </c>
      <c r="C30" s="21">
        <f t="shared" si="0"/>
        <v>148012396735</v>
      </c>
      <c r="D30" s="21">
        <v>5165124657</v>
      </c>
      <c r="E30" s="21">
        <f t="shared" si="1"/>
        <v>53733337043</v>
      </c>
      <c r="F30" s="21">
        <v>27178277949</v>
      </c>
      <c r="G30" s="21">
        <v>19293560164</v>
      </c>
      <c r="H30" s="21">
        <v>741704563</v>
      </c>
      <c r="I30" s="21">
        <v>3897916996</v>
      </c>
      <c r="J30" s="21">
        <v>2621877371</v>
      </c>
      <c r="K30" s="21">
        <f t="shared" si="2"/>
        <v>23038527340</v>
      </c>
      <c r="L30" s="21">
        <v>21852860110</v>
      </c>
      <c r="M30" s="21">
        <v>1185667230</v>
      </c>
      <c r="N30" s="21">
        <f t="shared" si="3"/>
        <v>66075407695</v>
      </c>
      <c r="O30" s="21">
        <v>50365029740</v>
      </c>
      <c r="P30" s="21">
        <v>15710377955</v>
      </c>
      <c r="Q30" s="21">
        <f t="shared" si="4"/>
        <v>0</v>
      </c>
      <c r="R30" s="21">
        <v>0</v>
      </c>
      <c r="S30" s="21">
        <v>0</v>
      </c>
      <c r="T30" s="21">
        <v>10417316395</v>
      </c>
      <c r="U30" s="21">
        <f t="shared" si="5"/>
        <v>93932226513</v>
      </c>
      <c r="V30" s="21">
        <v>0</v>
      </c>
      <c r="W30" s="21">
        <v>49945667090</v>
      </c>
      <c r="X30" s="21">
        <v>12372136162</v>
      </c>
      <c r="Y30" s="21">
        <v>9462671069</v>
      </c>
      <c r="Z30" s="21">
        <v>1298236600</v>
      </c>
      <c r="AA30" s="21">
        <v>6393967881</v>
      </c>
      <c r="AB30" s="21">
        <v>5453076972</v>
      </c>
      <c r="AC30" s="21">
        <v>2938936520</v>
      </c>
      <c r="AD30" s="21">
        <v>0</v>
      </c>
      <c r="AE30" s="21">
        <v>5909422219</v>
      </c>
      <c r="AF30" s="21">
        <v>158112000</v>
      </c>
      <c r="AG30" s="21">
        <v>10420687789</v>
      </c>
      <c r="AH30" s="21">
        <f t="shared" si="6"/>
        <v>44125945536</v>
      </c>
      <c r="AI30" s="21">
        <v>370843600</v>
      </c>
      <c r="AJ30" s="21">
        <v>565676875</v>
      </c>
      <c r="AK30" s="21">
        <v>0</v>
      </c>
      <c r="AL30" s="21">
        <v>15125620</v>
      </c>
      <c r="AM30" s="21">
        <v>2547906167</v>
      </c>
      <c r="AN30" s="21">
        <v>23597712198</v>
      </c>
      <c r="AO30" s="21">
        <v>0</v>
      </c>
      <c r="AP30" s="21">
        <v>548629145</v>
      </c>
      <c r="AQ30" s="21">
        <v>4385941101</v>
      </c>
      <c r="AR30" s="21">
        <v>274919185</v>
      </c>
      <c r="AS30" s="21">
        <v>3038077950</v>
      </c>
      <c r="AT30" s="21">
        <v>37774000</v>
      </c>
      <c r="AU30" s="21">
        <v>2098663261</v>
      </c>
      <c r="AV30" s="21">
        <v>1500912500</v>
      </c>
      <c r="AW30" s="21">
        <v>908518100</v>
      </c>
      <c r="AX30" s="21">
        <v>691695825</v>
      </c>
      <c r="AY30" s="21">
        <v>30370000</v>
      </c>
      <c r="AZ30" s="21">
        <v>2433956409</v>
      </c>
      <c r="BA30" s="21">
        <v>1029223600</v>
      </c>
      <c r="BB30" s="21">
        <v>0</v>
      </c>
      <c r="BC30" s="21">
        <v>50000000</v>
      </c>
      <c r="BD30" s="21">
        <v>0</v>
      </c>
      <c r="BE30" s="21">
        <v>0</v>
      </c>
      <c r="BF30" s="21">
        <f t="shared" si="7"/>
        <v>138058172049</v>
      </c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1:114" s="9" customFormat="1" ht="11.25">
      <c r="A31" s="15" t="s">
        <v>664</v>
      </c>
      <c r="B31" s="16" t="s">
        <v>665</v>
      </c>
      <c r="C31" s="22">
        <f t="shared" si="0"/>
        <v>18788275976</v>
      </c>
      <c r="D31" s="22">
        <v>89309025</v>
      </c>
      <c r="E31" s="22">
        <f t="shared" si="1"/>
        <v>4562527144</v>
      </c>
      <c r="F31" s="22">
        <v>1400752152</v>
      </c>
      <c r="G31" s="22">
        <v>2448045370</v>
      </c>
      <c r="H31" s="22">
        <v>111218255</v>
      </c>
      <c r="I31" s="22">
        <v>539203900</v>
      </c>
      <c r="J31" s="22">
        <v>63307467</v>
      </c>
      <c r="K31" s="22">
        <f t="shared" si="2"/>
        <v>3560592409</v>
      </c>
      <c r="L31" s="22">
        <v>3441806142</v>
      </c>
      <c r="M31" s="22">
        <v>118786267</v>
      </c>
      <c r="N31" s="22">
        <f t="shared" si="3"/>
        <v>10575847398</v>
      </c>
      <c r="O31" s="22">
        <v>5457948025</v>
      </c>
      <c r="P31" s="22">
        <v>5117899373</v>
      </c>
      <c r="Q31" s="22">
        <f t="shared" si="4"/>
        <v>0</v>
      </c>
      <c r="R31" s="22">
        <v>0</v>
      </c>
      <c r="S31" s="22">
        <v>0</v>
      </c>
      <c r="T31" s="22">
        <v>1007433355</v>
      </c>
      <c r="U31" s="22">
        <f t="shared" si="5"/>
        <v>11502872446</v>
      </c>
      <c r="V31" s="22">
        <v>0</v>
      </c>
      <c r="W31" s="22">
        <v>5759863207</v>
      </c>
      <c r="X31" s="22">
        <v>2059685456</v>
      </c>
      <c r="Y31" s="22">
        <v>208199710</v>
      </c>
      <c r="Z31" s="22">
        <v>123763200</v>
      </c>
      <c r="AA31" s="22">
        <v>1501383809</v>
      </c>
      <c r="AB31" s="22">
        <v>766627400</v>
      </c>
      <c r="AC31" s="22">
        <v>88778810</v>
      </c>
      <c r="AD31" s="22">
        <v>0</v>
      </c>
      <c r="AE31" s="22">
        <v>664279224</v>
      </c>
      <c r="AF31" s="22">
        <v>330291630</v>
      </c>
      <c r="AG31" s="22">
        <v>0</v>
      </c>
      <c r="AH31" s="22">
        <f t="shared" si="6"/>
        <v>7230161418</v>
      </c>
      <c r="AI31" s="22">
        <v>53951000</v>
      </c>
      <c r="AJ31" s="22">
        <v>58327000</v>
      </c>
      <c r="AK31" s="22">
        <v>0</v>
      </c>
      <c r="AL31" s="22">
        <v>9000000</v>
      </c>
      <c r="AM31" s="22">
        <v>298076715</v>
      </c>
      <c r="AN31" s="22">
        <v>4465025250</v>
      </c>
      <c r="AO31" s="22">
        <v>33994000</v>
      </c>
      <c r="AP31" s="22">
        <v>22000000</v>
      </c>
      <c r="AQ31" s="22">
        <v>411447725</v>
      </c>
      <c r="AR31" s="22">
        <v>189818425</v>
      </c>
      <c r="AS31" s="22">
        <v>442859000</v>
      </c>
      <c r="AT31" s="22">
        <v>58000000</v>
      </c>
      <c r="AU31" s="22">
        <v>181330523</v>
      </c>
      <c r="AV31" s="22">
        <v>30000000</v>
      </c>
      <c r="AW31" s="22">
        <v>101836900</v>
      </c>
      <c r="AX31" s="22">
        <v>418458575</v>
      </c>
      <c r="AY31" s="22">
        <v>22450750</v>
      </c>
      <c r="AZ31" s="22">
        <v>357566555</v>
      </c>
      <c r="BA31" s="22">
        <v>23519000</v>
      </c>
      <c r="BB31" s="22">
        <v>2500000</v>
      </c>
      <c r="BC31" s="22">
        <v>50000000</v>
      </c>
      <c r="BD31" s="22">
        <v>0</v>
      </c>
      <c r="BE31" s="22">
        <v>0</v>
      </c>
      <c r="BF31" s="22">
        <f t="shared" si="7"/>
        <v>18733033864</v>
      </c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4" s="9" customFormat="1" ht="11.25">
      <c r="A32" s="13" t="s">
        <v>666</v>
      </c>
      <c r="B32" s="14" t="s">
        <v>667</v>
      </c>
      <c r="C32" s="21">
        <f t="shared" si="0"/>
        <v>13037088004</v>
      </c>
      <c r="D32" s="21">
        <v>390983067</v>
      </c>
      <c r="E32" s="21">
        <f t="shared" si="1"/>
        <v>1352095154</v>
      </c>
      <c r="F32" s="21">
        <v>304294933</v>
      </c>
      <c r="G32" s="21">
        <v>883455826</v>
      </c>
      <c r="H32" s="21">
        <v>118141881</v>
      </c>
      <c r="I32" s="21">
        <v>9816500</v>
      </c>
      <c r="J32" s="21">
        <v>36386014</v>
      </c>
      <c r="K32" s="21">
        <f t="shared" si="2"/>
        <v>2627150222</v>
      </c>
      <c r="L32" s="21">
        <v>2532119390</v>
      </c>
      <c r="M32" s="21">
        <v>95030832</v>
      </c>
      <c r="N32" s="21">
        <f t="shared" si="3"/>
        <v>8666859561</v>
      </c>
      <c r="O32" s="21">
        <v>5103124061</v>
      </c>
      <c r="P32" s="21">
        <v>3563735500</v>
      </c>
      <c r="Q32" s="21">
        <f t="shared" si="4"/>
        <v>0</v>
      </c>
      <c r="R32" s="21">
        <v>0</v>
      </c>
      <c r="S32" s="21">
        <v>0</v>
      </c>
      <c r="T32" s="21">
        <v>871265898</v>
      </c>
      <c r="U32" s="21">
        <f t="shared" si="5"/>
        <v>7463053352</v>
      </c>
      <c r="V32" s="21">
        <v>0</v>
      </c>
      <c r="W32" s="21">
        <v>4841616311</v>
      </c>
      <c r="X32" s="21">
        <v>889008586</v>
      </c>
      <c r="Y32" s="21">
        <v>428484385</v>
      </c>
      <c r="Z32" s="21">
        <v>146119750</v>
      </c>
      <c r="AA32" s="21">
        <v>777668701</v>
      </c>
      <c r="AB32" s="21">
        <v>88487000</v>
      </c>
      <c r="AC32" s="21">
        <v>40140000</v>
      </c>
      <c r="AD32" s="21">
        <v>0</v>
      </c>
      <c r="AE32" s="21">
        <v>220934675</v>
      </c>
      <c r="AF32" s="21">
        <v>30593944</v>
      </c>
      <c r="AG32" s="21">
        <v>871265898</v>
      </c>
      <c r="AH32" s="21">
        <f t="shared" si="6"/>
        <v>5321732874</v>
      </c>
      <c r="AI32" s="21">
        <v>50870000</v>
      </c>
      <c r="AJ32" s="21">
        <v>32373000</v>
      </c>
      <c r="AK32" s="21">
        <v>0</v>
      </c>
      <c r="AL32" s="21">
        <v>0</v>
      </c>
      <c r="AM32" s="21">
        <v>215937723</v>
      </c>
      <c r="AN32" s="21">
        <v>2139260220</v>
      </c>
      <c r="AO32" s="21">
        <v>0</v>
      </c>
      <c r="AP32" s="21">
        <v>59228000</v>
      </c>
      <c r="AQ32" s="21">
        <v>313079000</v>
      </c>
      <c r="AR32" s="21">
        <v>67347500</v>
      </c>
      <c r="AS32" s="21">
        <v>601163450</v>
      </c>
      <c r="AT32" s="21">
        <v>7500000</v>
      </c>
      <c r="AU32" s="21">
        <v>518763431</v>
      </c>
      <c r="AV32" s="21">
        <v>0</v>
      </c>
      <c r="AW32" s="21">
        <v>120000000</v>
      </c>
      <c r="AX32" s="21">
        <v>90995000</v>
      </c>
      <c r="AY32" s="21">
        <v>17000000</v>
      </c>
      <c r="AZ32" s="21">
        <v>967715550</v>
      </c>
      <c r="BA32" s="21">
        <v>17000000</v>
      </c>
      <c r="BB32" s="21">
        <v>33500000</v>
      </c>
      <c r="BC32" s="21">
        <v>70000000</v>
      </c>
      <c r="BD32" s="21">
        <v>0</v>
      </c>
      <c r="BE32" s="21">
        <v>0</v>
      </c>
      <c r="BF32" s="21">
        <f t="shared" si="7"/>
        <v>12784786226</v>
      </c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114" s="9" customFormat="1" ht="11.25">
      <c r="A33" s="15" t="s">
        <v>668</v>
      </c>
      <c r="B33" s="16" t="s">
        <v>669</v>
      </c>
      <c r="C33" s="22">
        <f t="shared" si="0"/>
        <v>13817200849</v>
      </c>
      <c r="D33" s="22">
        <v>341968069</v>
      </c>
      <c r="E33" s="22">
        <f t="shared" si="1"/>
        <v>2193552882</v>
      </c>
      <c r="F33" s="22">
        <v>619065304</v>
      </c>
      <c r="G33" s="22">
        <v>770048798</v>
      </c>
      <c r="H33" s="22">
        <v>69997298</v>
      </c>
      <c r="I33" s="22">
        <v>643601155</v>
      </c>
      <c r="J33" s="22">
        <v>90840327</v>
      </c>
      <c r="K33" s="22">
        <f t="shared" si="2"/>
        <v>3710137529</v>
      </c>
      <c r="L33" s="22">
        <v>3082849381</v>
      </c>
      <c r="M33" s="22">
        <v>627288148</v>
      </c>
      <c r="N33" s="22">
        <f t="shared" si="3"/>
        <v>7571542369</v>
      </c>
      <c r="O33" s="22">
        <v>2903119369</v>
      </c>
      <c r="P33" s="22">
        <v>4668423000</v>
      </c>
      <c r="Q33" s="22">
        <f t="shared" si="4"/>
        <v>0</v>
      </c>
      <c r="R33" s="22">
        <v>0</v>
      </c>
      <c r="S33" s="22">
        <v>0</v>
      </c>
      <c r="T33" s="22">
        <v>413051836</v>
      </c>
      <c r="U33" s="22">
        <f t="shared" si="5"/>
        <v>6292618903</v>
      </c>
      <c r="V33" s="22">
        <v>0</v>
      </c>
      <c r="W33" s="22">
        <v>2632721369</v>
      </c>
      <c r="X33" s="22">
        <v>1682223498</v>
      </c>
      <c r="Y33" s="22">
        <v>306940200</v>
      </c>
      <c r="Z33" s="22">
        <v>97182500</v>
      </c>
      <c r="AA33" s="22">
        <v>743925836</v>
      </c>
      <c r="AB33" s="22">
        <v>269700000</v>
      </c>
      <c r="AC33" s="22">
        <v>0</v>
      </c>
      <c r="AD33" s="22">
        <v>0</v>
      </c>
      <c r="AE33" s="22">
        <v>547325500</v>
      </c>
      <c r="AF33" s="22">
        <v>12600000</v>
      </c>
      <c r="AG33" s="22">
        <v>451692836</v>
      </c>
      <c r="AH33" s="22">
        <f t="shared" si="6"/>
        <v>7001246646</v>
      </c>
      <c r="AI33" s="22">
        <v>10000000</v>
      </c>
      <c r="AJ33" s="22">
        <v>97995230</v>
      </c>
      <c r="AK33" s="22">
        <v>0</v>
      </c>
      <c r="AL33" s="22">
        <v>0</v>
      </c>
      <c r="AM33" s="22">
        <v>239021738</v>
      </c>
      <c r="AN33" s="22">
        <v>3393004950</v>
      </c>
      <c r="AO33" s="22">
        <v>0</v>
      </c>
      <c r="AP33" s="22">
        <v>0</v>
      </c>
      <c r="AQ33" s="22">
        <v>1889765146</v>
      </c>
      <c r="AR33" s="22">
        <v>239500000</v>
      </c>
      <c r="AS33" s="22">
        <v>277206700</v>
      </c>
      <c r="AT33" s="22">
        <v>0</v>
      </c>
      <c r="AU33" s="22">
        <v>85730000</v>
      </c>
      <c r="AV33" s="22">
        <v>353186782</v>
      </c>
      <c r="AW33" s="22">
        <v>0</v>
      </c>
      <c r="AX33" s="22">
        <v>103870000</v>
      </c>
      <c r="AY33" s="22">
        <v>0</v>
      </c>
      <c r="AZ33" s="22">
        <v>221966100</v>
      </c>
      <c r="BA33" s="22">
        <v>0</v>
      </c>
      <c r="BB33" s="22">
        <v>0</v>
      </c>
      <c r="BC33" s="22">
        <v>90000000</v>
      </c>
      <c r="BD33" s="22">
        <v>0</v>
      </c>
      <c r="BE33" s="22">
        <v>0</v>
      </c>
      <c r="BF33" s="22">
        <f t="shared" si="7"/>
        <v>13293865549</v>
      </c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1:114" s="9" customFormat="1" ht="11.25">
      <c r="A34" s="13" t="s">
        <v>670</v>
      </c>
      <c r="B34" s="14" t="s">
        <v>671</v>
      </c>
      <c r="C34" s="21">
        <f t="shared" si="0"/>
        <v>15863503392</v>
      </c>
      <c r="D34" s="21">
        <v>124526666</v>
      </c>
      <c r="E34" s="21">
        <f t="shared" si="1"/>
        <v>1738695769</v>
      </c>
      <c r="F34" s="21">
        <v>743190234</v>
      </c>
      <c r="G34" s="21">
        <v>942264422</v>
      </c>
      <c r="H34" s="21">
        <v>17900975</v>
      </c>
      <c r="I34" s="21">
        <v>1646100</v>
      </c>
      <c r="J34" s="21">
        <v>33694038</v>
      </c>
      <c r="K34" s="21">
        <f t="shared" si="2"/>
        <v>6281691327</v>
      </c>
      <c r="L34" s="21">
        <v>6190118619</v>
      </c>
      <c r="M34" s="21">
        <v>91572708</v>
      </c>
      <c r="N34" s="21">
        <f t="shared" si="3"/>
        <v>6911829130</v>
      </c>
      <c r="O34" s="21">
        <v>3320026913</v>
      </c>
      <c r="P34" s="21">
        <v>3591802217</v>
      </c>
      <c r="Q34" s="21">
        <f t="shared" si="4"/>
        <v>806760500</v>
      </c>
      <c r="R34" s="21">
        <v>806760500</v>
      </c>
      <c r="S34" s="21">
        <v>0</v>
      </c>
      <c r="T34" s="21">
        <v>1097486525</v>
      </c>
      <c r="U34" s="21">
        <f t="shared" si="5"/>
        <v>6861814497</v>
      </c>
      <c r="V34" s="21">
        <v>0</v>
      </c>
      <c r="W34" s="21">
        <v>3326793613</v>
      </c>
      <c r="X34" s="21">
        <v>1593035872</v>
      </c>
      <c r="Y34" s="21">
        <v>260789067</v>
      </c>
      <c r="Z34" s="21">
        <v>58139800</v>
      </c>
      <c r="AA34" s="21">
        <v>1238937297</v>
      </c>
      <c r="AB34" s="21">
        <v>139253339</v>
      </c>
      <c r="AC34" s="21">
        <v>0</v>
      </c>
      <c r="AD34" s="21">
        <v>0</v>
      </c>
      <c r="AE34" s="21">
        <v>175727963</v>
      </c>
      <c r="AF34" s="21">
        <v>69137546</v>
      </c>
      <c r="AG34" s="21">
        <v>1097486525</v>
      </c>
      <c r="AH34" s="21">
        <f t="shared" si="6"/>
        <v>8928599620</v>
      </c>
      <c r="AI34" s="21">
        <v>15000000</v>
      </c>
      <c r="AJ34" s="21">
        <v>45000000</v>
      </c>
      <c r="AK34" s="21">
        <v>44923525</v>
      </c>
      <c r="AL34" s="21">
        <v>0</v>
      </c>
      <c r="AM34" s="21">
        <v>145289305</v>
      </c>
      <c r="AN34" s="21">
        <v>2958065221</v>
      </c>
      <c r="AO34" s="21">
        <v>0</v>
      </c>
      <c r="AP34" s="21">
        <v>0</v>
      </c>
      <c r="AQ34" s="21">
        <v>876715456</v>
      </c>
      <c r="AR34" s="21">
        <v>10000000</v>
      </c>
      <c r="AS34" s="21">
        <v>523382550</v>
      </c>
      <c r="AT34" s="21">
        <v>9700000</v>
      </c>
      <c r="AU34" s="21">
        <v>299314217</v>
      </c>
      <c r="AV34" s="21">
        <v>349489500</v>
      </c>
      <c r="AW34" s="21">
        <v>89771200</v>
      </c>
      <c r="AX34" s="21">
        <v>290163300</v>
      </c>
      <c r="AY34" s="21">
        <v>10000000</v>
      </c>
      <c r="AZ34" s="21">
        <v>3090258976</v>
      </c>
      <c r="BA34" s="21">
        <v>102122000</v>
      </c>
      <c r="BB34" s="21">
        <v>19404370</v>
      </c>
      <c r="BC34" s="21">
        <v>50000000</v>
      </c>
      <c r="BD34" s="21">
        <v>0</v>
      </c>
      <c r="BE34" s="21">
        <v>0</v>
      </c>
      <c r="BF34" s="21">
        <f t="shared" si="7"/>
        <v>15790414117</v>
      </c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s="9" customFormat="1" ht="11.25">
      <c r="A35" s="11" t="s">
        <v>672</v>
      </c>
      <c r="B35" s="12" t="s">
        <v>673</v>
      </c>
      <c r="C35" s="20">
        <f t="shared" si="0"/>
        <v>167119673604</v>
      </c>
      <c r="D35" s="20">
        <v>18979378900</v>
      </c>
      <c r="E35" s="20">
        <f t="shared" si="1"/>
        <v>60360923234</v>
      </c>
      <c r="F35" s="20">
        <v>43597498759</v>
      </c>
      <c r="G35" s="20">
        <v>11759425913</v>
      </c>
      <c r="H35" s="20">
        <v>1694719000</v>
      </c>
      <c r="I35" s="20">
        <v>127797825</v>
      </c>
      <c r="J35" s="20">
        <v>3181481737</v>
      </c>
      <c r="K35" s="20">
        <f t="shared" si="2"/>
        <v>14004713833</v>
      </c>
      <c r="L35" s="20">
        <v>6554165857</v>
      </c>
      <c r="M35" s="20">
        <v>7450547976</v>
      </c>
      <c r="N35" s="20">
        <f t="shared" si="3"/>
        <v>73774657637</v>
      </c>
      <c r="O35" s="20">
        <v>28547610537</v>
      </c>
      <c r="P35" s="20">
        <v>45227047100</v>
      </c>
      <c r="Q35" s="20">
        <f t="shared" si="4"/>
        <v>0</v>
      </c>
      <c r="R35" s="20">
        <v>0</v>
      </c>
      <c r="S35" s="20">
        <v>0</v>
      </c>
      <c r="T35" s="20">
        <v>5777881091</v>
      </c>
      <c r="U35" s="20">
        <f t="shared" si="5"/>
        <v>86426265117</v>
      </c>
      <c r="V35" s="20">
        <v>0</v>
      </c>
      <c r="W35" s="20">
        <v>28144021759</v>
      </c>
      <c r="X35" s="20">
        <v>13508600676</v>
      </c>
      <c r="Y35" s="20">
        <v>3718377406</v>
      </c>
      <c r="Z35" s="20">
        <v>2388883580</v>
      </c>
      <c r="AA35" s="20">
        <v>13655126571</v>
      </c>
      <c r="AB35" s="20">
        <v>142666664</v>
      </c>
      <c r="AC35" s="20">
        <v>19253400799</v>
      </c>
      <c r="AD35" s="20">
        <v>0</v>
      </c>
      <c r="AE35" s="20">
        <v>5312341592</v>
      </c>
      <c r="AF35" s="20">
        <v>302846070</v>
      </c>
      <c r="AG35" s="20">
        <v>6158773454</v>
      </c>
      <c r="AH35" s="20">
        <f t="shared" si="6"/>
        <v>71475306299</v>
      </c>
      <c r="AI35" s="20">
        <v>4403986758</v>
      </c>
      <c r="AJ35" s="20">
        <v>2678116254</v>
      </c>
      <c r="AK35" s="20">
        <v>9866821514</v>
      </c>
      <c r="AL35" s="20">
        <v>426721600</v>
      </c>
      <c r="AM35" s="20">
        <v>4367298781</v>
      </c>
      <c r="AN35" s="20">
        <v>16373315070</v>
      </c>
      <c r="AO35" s="20">
        <v>521586438</v>
      </c>
      <c r="AP35" s="20">
        <v>2500259085</v>
      </c>
      <c r="AQ35" s="20">
        <v>2386511067</v>
      </c>
      <c r="AR35" s="20">
        <v>2773207866</v>
      </c>
      <c r="AS35" s="20">
        <v>4222966410</v>
      </c>
      <c r="AT35" s="20">
        <v>246073350</v>
      </c>
      <c r="AU35" s="20">
        <v>1177172859</v>
      </c>
      <c r="AV35" s="20">
        <v>1189042109</v>
      </c>
      <c r="AW35" s="20">
        <v>862585430</v>
      </c>
      <c r="AX35" s="20">
        <v>985108399</v>
      </c>
      <c r="AY35" s="20">
        <v>152889300</v>
      </c>
      <c r="AZ35" s="20">
        <v>8056412290</v>
      </c>
      <c r="BA35" s="20">
        <v>484697200</v>
      </c>
      <c r="BB35" s="20">
        <v>238388559</v>
      </c>
      <c r="BC35" s="20">
        <v>7562145960</v>
      </c>
      <c r="BD35" s="20">
        <v>0</v>
      </c>
      <c r="BE35" s="20">
        <v>121000000</v>
      </c>
      <c r="BF35" s="20">
        <f t="shared" si="7"/>
        <v>157901571416</v>
      </c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114" s="9" customFormat="1" ht="11.25">
      <c r="A36" s="13" t="s">
        <v>674</v>
      </c>
      <c r="B36" s="14" t="s">
        <v>675</v>
      </c>
      <c r="C36" s="21">
        <f t="shared" si="0"/>
        <v>36854082042</v>
      </c>
      <c r="D36" s="21">
        <v>530334771</v>
      </c>
      <c r="E36" s="21">
        <f t="shared" si="1"/>
        <v>1359497930</v>
      </c>
      <c r="F36" s="21">
        <v>293180848</v>
      </c>
      <c r="G36" s="21">
        <v>792450946</v>
      </c>
      <c r="H36" s="21">
        <v>1000000</v>
      </c>
      <c r="I36" s="21">
        <v>0</v>
      </c>
      <c r="J36" s="21">
        <v>272866136</v>
      </c>
      <c r="K36" s="21">
        <f t="shared" si="2"/>
        <v>2882117000</v>
      </c>
      <c r="L36" s="21">
        <v>2766094783</v>
      </c>
      <c r="M36" s="21">
        <v>116022217</v>
      </c>
      <c r="N36" s="21">
        <f t="shared" si="3"/>
        <v>32082132341</v>
      </c>
      <c r="O36" s="21">
        <v>22992288399</v>
      </c>
      <c r="P36" s="21">
        <v>9089843942</v>
      </c>
      <c r="Q36" s="21">
        <f t="shared" si="4"/>
        <v>0</v>
      </c>
      <c r="R36" s="21">
        <v>0</v>
      </c>
      <c r="S36" s="21">
        <v>0</v>
      </c>
      <c r="T36" s="21">
        <v>3669306751</v>
      </c>
      <c r="U36" s="21">
        <f t="shared" si="5"/>
        <v>25846699262</v>
      </c>
      <c r="V36" s="21">
        <v>0</v>
      </c>
      <c r="W36" s="21">
        <v>19862345629</v>
      </c>
      <c r="X36" s="21">
        <v>4155981707</v>
      </c>
      <c r="Y36" s="21">
        <v>298236760</v>
      </c>
      <c r="Z36" s="21">
        <v>103081950</v>
      </c>
      <c r="AA36" s="21">
        <v>719871851</v>
      </c>
      <c r="AB36" s="21">
        <v>262848670</v>
      </c>
      <c r="AC36" s="21">
        <v>105953184</v>
      </c>
      <c r="AD36" s="21">
        <v>0</v>
      </c>
      <c r="AE36" s="21">
        <v>314644591</v>
      </c>
      <c r="AF36" s="21">
        <v>23734920</v>
      </c>
      <c r="AG36" s="21">
        <v>3669306751</v>
      </c>
      <c r="AH36" s="21">
        <f t="shared" si="6"/>
        <v>9283351001</v>
      </c>
      <c r="AI36" s="21">
        <v>109000810</v>
      </c>
      <c r="AJ36" s="21">
        <v>408429300</v>
      </c>
      <c r="AK36" s="21">
        <v>60000000</v>
      </c>
      <c r="AL36" s="21">
        <v>0</v>
      </c>
      <c r="AM36" s="21">
        <v>138207683</v>
      </c>
      <c r="AN36" s="21">
        <v>3887267195</v>
      </c>
      <c r="AO36" s="21">
        <v>0</v>
      </c>
      <c r="AP36" s="21">
        <v>29567670</v>
      </c>
      <c r="AQ36" s="21">
        <v>676437477</v>
      </c>
      <c r="AR36" s="21">
        <v>963487477</v>
      </c>
      <c r="AS36" s="21">
        <v>1482201789</v>
      </c>
      <c r="AT36" s="21">
        <v>2500000</v>
      </c>
      <c r="AU36" s="21">
        <v>423497500</v>
      </c>
      <c r="AV36" s="21">
        <v>78745325</v>
      </c>
      <c r="AW36" s="21">
        <v>14999700</v>
      </c>
      <c r="AX36" s="21">
        <v>76981950</v>
      </c>
      <c r="AY36" s="21">
        <v>0</v>
      </c>
      <c r="AZ36" s="21">
        <v>924527125</v>
      </c>
      <c r="BA36" s="21">
        <v>2500000</v>
      </c>
      <c r="BB36" s="21">
        <v>5000000</v>
      </c>
      <c r="BC36" s="21">
        <v>0</v>
      </c>
      <c r="BD36" s="21">
        <v>0</v>
      </c>
      <c r="BE36" s="21">
        <v>0</v>
      </c>
      <c r="BF36" s="21">
        <f t="shared" si="7"/>
        <v>35130050263</v>
      </c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</row>
    <row r="37" spans="1:114" s="9" customFormat="1" ht="11.25">
      <c r="A37" s="15" t="s">
        <v>676</v>
      </c>
      <c r="B37" s="16" t="s">
        <v>677</v>
      </c>
      <c r="C37" s="22">
        <f t="shared" si="0"/>
        <v>30987404172.91</v>
      </c>
      <c r="D37" s="22">
        <v>228165177</v>
      </c>
      <c r="E37" s="22">
        <f t="shared" si="1"/>
        <v>1017795615.91</v>
      </c>
      <c r="F37" s="22">
        <v>196202530</v>
      </c>
      <c r="G37" s="22">
        <v>629502355</v>
      </c>
      <c r="H37" s="22">
        <v>3000000</v>
      </c>
      <c r="I37" s="22">
        <v>4765000</v>
      </c>
      <c r="J37" s="22">
        <v>184325730.91</v>
      </c>
      <c r="K37" s="22">
        <f t="shared" si="2"/>
        <v>2807315775</v>
      </c>
      <c r="L37" s="22">
        <v>2704804387</v>
      </c>
      <c r="M37" s="22">
        <v>102511388</v>
      </c>
      <c r="N37" s="22">
        <f t="shared" si="3"/>
        <v>26934127605</v>
      </c>
      <c r="O37" s="22">
        <v>17509859986</v>
      </c>
      <c r="P37" s="22">
        <v>9424267619</v>
      </c>
      <c r="Q37" s="22">
        <f t="shared" si="4"/>
        <v>0</v>
      </c>
      <c r="R37" s="22">
        <v>0</v>
      </c>
      <c r="S37" s="22">
        <v>0</v>
      </c>
      <c r="T37" s="22">
        <v>2799547615</v>
      </c>
      <c r="U37" s="22">
        <f t="shared" si="5"/>
        <v>19374704544</v>
      </c>
      <c r="V37" s="22">
        <v>0</v>
      </c>
      <c r="W37" s="22">
        <v>14777001587</v>
      </c>
      <c r="X37" s="22">
        <v>3113210574</v>
      </c>
      <c r="Y37" s="22">
        <v>248955011</v>
      </c>
      <c r="Z37" s="22">
        <v>98351000</v>
      </c>
      <c r="AA37" s="22">
        <v>710449677</v>
      </c>
      <c r="AB37" s="22">
        <v>50000000</v>
      </c>
      <c r="AC37" s="22">
        <v>65129500</v>
      </c>
      <c r="AD37" s="22">
        <v>0</v>
      </c>
      <c r="AE37" s="22">
        <v>310781195</v>
      </c>
      <c r="AF37" s="22">
        <v>826000</v>
      </c>
      <c r="AG37" s="22">
        <v>22483646347</v>
      </c>
      <c r="AH37" s="22">
        <f t="shared" si="6"/>
        <v>10710139523</v>
      </c>
      <c r="AI37" s="22">
        <v>0</v>
      </c>
      <c r="AJ37" s="22">
        <v>263986450</v>
      </c>
      <c r="AK37" s="22">
        <v>49693000</v>
      </c>
      <c r="AL37" s="22">
        <v>0</v>
      </c>
      <c r="AM37" s="22">
        <v>158818050</v>
      </c>
      <c r="AN37" s="22">
        <v>3496082812</v>
      </c>
      <c r="AO37" s="22">
        <v>69283950</v>
      </c>
      <c r="AP37" s="22">
        <v>0</v>
      </c>
      <c r="AQ37" s="22">
        <v>1751640897</v>
      </c>
      <c r="AR37" s="22">
        <v>1062322989</v>
      </c>
      <c r="AS37" s="22">
        <v>1416946060</v>
      </c>
      <c r="AT37" s="22">
        <v>0</v>
      </c>
      <c r="AU37" s="22">
        <v>992463350</v>
      </c>
      <c r="AV37" s="22">
        <v>50000000</v>
      </c>
      <c r="AW37" s="22">
        <v>25176150</v>
      </c>
      <c r="AX37" s="22">
        <v>106965475</v>
      </c>
      <c r="AY37" s="22">
        <v>5500000</v>
      </c>
      <c r="AZ37" s="22">
        <v>1066107840</v>
      </c>
      <c r="BA37" s="22">
        <v>140152500</v>
      </c>
      <c r="BB37" s="22">
        <v>5000000</v>
      </c>
      <c r="BC37" s="22">
        <v>50000000</v>
      </c>
      <c r="BD37" s="22">
        <v>0</v>
      </c>
      <c r="BE37" s="22">
        <v>0</v>
      </c>
      <c r="BF37" s="22">
        <f t="shared" si="7"/>
        <v>30084844067</v>
      </c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</row>
    <row r="38" spans="1:114" s="9" customFormat="1" ht="11.25">
      <c r="A38" s="13" t="s">
        <v>678</v>
      </c>
      <c r="B38" s="14" t="s">
        <v>679</v>
      </c>
      <c r="C38" s="21">
        <f t="shared" si="0"/>
        <v>47588594271.69</v>
      </c>
      <c r="D38" s="21">
        <v>280102776</v>
      </c>
      <c r="E38" s="21">
        <f t="shared" si="1"/>
        <v>1788627415.69</v>
      </c>
      <c r="F38" s="21">
        <v>550243776</v>
      </c>
      <c r="G38" s="21">
        <v>982601038</v>
      </c>
      <c r="H38" s="21">
        <v>5000000</v>
      </c>
      <c r="I38" s="21">
        <v>8040037</v>
      </c>
      <c r="J38" s="21">
        <v>242742564.69</v>
      </c>
      <c r="K38" s="21">
        <f t="shared" si="2"/>
        <v>5445717660</v>
      </c>
      <c r="L38" s="21">
        <v>4373172808</v>
      </c>
      <c r="M38" s="21">
        <v>1072544852</v>
      </c>
      <c r="N38" s="21">
        <f t="shared" si="3"/>
        <v>40074146420</v>
      </c>
      <c r="O38" s="21">
        <v>27093987565</v>
      </c>
      <c r="P38" s="21">
        <v>12980158855</v>
      </c>
      <c r="Q38" s="21">
        <f t="shared" si="4"/>
        <v>0</v>
      </c>
      <c r="R38" s="21">
        <v>0</v>
      </c>
      <c r="S38" s="21">
        <v>0</v>
      </c>
      <c r="T38" s="21">
        <v>5497577403</v>
      </c>
      <c r="U38" s="21">
        <f t="shared" si="5"/>
        <v>31842186164</v>
      </c>
      <c r="V38" s="21">
        <v>0</v>
      </c>
      <c r="W38" s="21">
        <v>26426716330</v>
      </c>
      <c r="X38" s="21">
        <v>2296534268</v>
      </c>
      <c r="Y38" s="21">
        <v>304097435</v>
      </c>
      <c r="Z38" s="21">
        <v>171736800</v>
      </c>
      <c r="AA38" s="21">
        <v>1085793216</v>
      </c>
      <c r="AB38" s="21">
        <v>5173000</v>
      </c>
      <c r="AC38" s="21">
        <v>950909502</v>
      </c>
      <c r="AD38" s="21">
        <v>0</v>
      </c>
      <c r="AE38" s="21">
        <v>525908560</v>
      </c>
      <c r="AF38" s="21">
        <v>75317053</v>
      </c>
      <c r="AG38" s="21">
        <v>5443488693</v>
      </c>
      <c r="AH38" s="21">
        <f t="shared" si="6"/>
        <v>14973606864</v>
      </c>
      <c r="AI38" s="21">
        <v>28494800</v>
      </c>
      <c r="AJ38" s="21">
        <v>162185604</v>
      </c>
      <c r="AK38" s="21">
        <v>48401290</v>
      </c>
      <c r="AL38" s="21">
        <v>0</v>
      </c>
      <c r="AM38" s="21">
        <v>175873000</v>
      </c>
      <c r="AN38" s="21">
        <v>7352216011</v>
      </c>
      <c r="AO38" s="21">
        <v>43732750</v>
      </c>
      <c r="AP38" s="21">
        <v>31887900</v>
      </c>
      <c r="AQ38" s="21">
        <v>673819365</v>
      </c>
      <c r="AR38" s="21">
        <v>226464400</v>
      </c>
      <c r="AS38" s="21">
        <v>2194030093</v>
      </c>
      <c r="AT38" s="21">
        <v>2130000</v>
      </c>
      <c r="AU38" s="21">
        <v>699146364</v>
      </c>
      <c r="AV38" s="21">
        <v>380294212</v>
      </c>
      <c r="AW38" s="21">
        <v>36600000</v>
      </c>
      <c r="AX38" s="21">
        <v>22474200</v>
      </c>
      <c r="AY38" s="21">
        <v>12150000</v>
      </c>
      <c r="AZ38" s="21">
        <v>1120998075</v>
      </c>
      <c r="BA38" s="21">
        <v>57908800</v>
      </c>
      <c r="BB38" s="21">
        <v>54800000</v>
      </c>
      <c r="BC38" s="21">
        <v>1650000000</v>
      </c>
      <c r="BD38" s="21">
        <v>0</v>
      </c>
      <c r="BE38" s="21">
        <v>0</v>
      </c>
      <c r="BF38" s="21">
        <f t="shared" si="7"/>
        <v>46815793028</v>
      </c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</row>
    <row r="39" spans="1:114" s="9" customFormat="1" ht="11.25">
      <c r="A39" s="15" t="s">
        <v>680</v>
      </c>
      <c r="B39" s="16" t="s">
        <v>681</v>
      </c>
      <c r="C39" s="22">
        <f t="shared" si="0"/>
        <v>38544541311</v>
      </c>
      <c r="D39" s="22">
        <v>744288791</v>
      </c>
      <c r="E39" s="22">
        <f t="shared" si="1"/>
        <v>1620065353</v>
      </c>
      <c r="F39" s="22">
        <v>272753638</v>
      </c>
      <c r="G39" s="22">
        <v>1034269917</v>
      </c>
      <c r="H39" s="22">
        <v>0</v>
      </c>
      <c r="I39" s="22">
        <v>8798950</v>
      </c>
      <c r="J39" s="22">
        <v>304242848</v>
      </c>
      <c r="K39" s="22">
        <f t="shared" si="2"/>
        <v>3594242098</v>
      </c>
      <c r="L39" s="22">
        <v>3275932404</v>
      </c>
      <c r="M39" s="22">
        <v>318309694</v>
      </c>
      <c r="N39" s="22">
        <f t="shared" si="3"/>
        <v>32585945069</v>
      </c>
      <c r="O39" s="22">
        <v>20682499205</v>
      </c>
      <c r="P39" s="22">
        <v>11903445864</v>
      </c>
      <c r="Q39" s="22">
        <f t="shared" si="4"/>
        <v>0</v>
      </c>
      <c r="R39" s="22">
        <v>0</v>
      </c>
      <c r="S39" s="22">
        <v>0</v>
      </c>
      <c r="T39" s="22">
        <v>3238103733</v>
      </c>
      <c r="U39" s="22">
        <f t="shared" si="5"/>
        <v>20732478277</v>
      </c>
      <c r="V39" s="22">
        <v>0</v>
      </c>
      <c r="W39" s="22">
        <v>18162385136</v>
      </c>
      <c r="X39" s="22">
        <v>1526626004</v>
      </c>
      <c r="Y39" s="22">
        <v>223382961</v>
      </c>
      <c r="Z39" s="22">
        <v>152372040</v>
      </c>
      <c r="AA39" s="22">
        <v>667712136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3238123733</v>
      </c>
      <c r="AH39" s="22">
        <f t="shared" si="6"/>
        <v>13331313735</v>
      </c>
      <c r="AI39" s="22">
        <v>19057750</v>
      </c>
      <c r="AJ39" s="22">
        <v>494588645</v>
      </c>
      <c r="AK39" s="22">
        <v>5000000</v>
      </c>
      <c r="AL39" s="22">
        <v>15846600</v>
      </c>
      <c r="AM39" s="22">
        <v>177118625</v>
      </c>
      <c r="AN39" s="22">
        <v>6520714370</v>
      </c>
      <c r="AO39" s="22">
        <v>0</v>
      </c>
      <c r="AP39" s="22">
        <v>6398000</v>
      </c>
      <c r="AQ39" s="22">
        <v>525091065</v>
      </c>
      <c r="AR39" s="22">
        <v>684935923</v>
      </c>
      <c r="AS39" s="22">
        <v>2587339990</v>
      </c>
      <c r="AT39" s="22">
        <v>2379250</v>
      </c>
      <c r="AU39" s="22">
        <v>1095825352</v>
      </c>
      <c r="AV39" s="22">
        <v>47176300</v>
      </c>
      <c r="AW39" s="22">
        <v>33740700</v>
      </c>
      <c r="AX39" s="22">
        <v>30500000</v>
      </c>
      <c r="AY39" s="22">
        <v>13175300</v>
      </c>
      <c r="AZ39" s="22">
        <v>933928100</v>
      </c>
      <c r="BA39" s="22">
        <v>81510265</v>
      </c>
      <c r="BB39" s="22">
        <v>6987500</v>
      </c>
      <c r="BC39" s="22">
        <v>50000000</v>
      </c>
      <c r="BD39" s="22">
        <v>0</v>
      </c>
      <c r="BE39" s="22">
        <v>0</v>
      </c>
      <c r="BF39" s="22">
        <f t="shared" si="7"/>
        <v>34063792012</v>
      </c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</row>
    <row r="40" spans="1:114" s="9" customFormat="1" ht="11.25">
      <c r="A40" s="13" t="s">
        <v>682</v>
      </c>
      <c r="B40" s="14" t="s">
        <v>683</v>
      </c>
      <c r="C40" s="21">
        <f t="shared" si="0"/>
        <v>36701915564</v>
      </c>
      <c r="D40" s="21">
        <v>304782210</v>
      </c>
      <c r="E40" s="21">
        <f t="shared" si="1"/>
        <v>1358436842</v>
      </c>
      <c r="F40" s="21">
        <v>377047800</v>
      </c>
      <c r="G40" s="21">
        <v>911707783</v>
      </c>
      <c r="H40" s="21">
        <v>18182962</v>
      </c>
      <c r="I40" s="21">
        <v>0</v>
      </c>
      <c r="J40" s="21">
        <v>51498297</v>
      </c>
      <c r="K40" s="21">
        <f t="shared" si="2"/>
        <v>2541250581</v>
      </c>
      <c r="L40" s="21">
        <v>2357670554</v>
      </c>
      <c r="M40" s="21">
        <v>183580027</v>
      </c>
      <c r="N40" s="21">
        <f t="shared" si="3"/>
        <v>32497445931</v>
      </c>
      <c r="O40" s="21">
        <v>19688968187</v>
      </c>
      <c r="P40" s="21">
        <v>12808477744</v>
      </c>
      <c r="Q40" s="21">
        <f t="shared" si="4"/>
        <v>0</v>
      </c>
      <c r="R40" s="21">
        <v>0</v>
      </c>
      <c r="S40" s="21">
        <v>0</v>
      </c>
      <c r="T40" s="21">
        <v>3377644042</v>
      </c>
      <c r="U40" s="21">
        <f t="shared" si="5"/>
        <v>22187951482</v>
      </c>
      <c r="V40" s="21">
        <v>0</v>
      </c>
      <c r="W40" s="21">
        <v>19127447481</v>
      </c>
      <c r="X40" s="21">
        <v>1574178579</v>
      </c>
      <c r="Y40" s="21">
        <v>323518558</v>
      </c>
      <c r="Z40" s="21">
        <v>170202500</v>
      </c>
      <c r="AA40" s="21">
        <v>629674109</v>
      </c>
      <c r="AB40" s="21">
        <v>65250000</v>
      </c>
      <c r="AC40" s="21">
        <v>16205500</v>
      </c>
      <c r="AD40" s="21">
        <v>0</v>
      </c>
      <c r="AE40" s="21">
        <v>184000555</v>
      </c>
      <c r="AF40" s="21">
        <v>97474200</v>
      </c>
      <c r="AG40" s="21">
        <v>3496708545</v>
      </c>
      <c r="AH40" s="21">
        <f t="shared" si="6"/>
        <v>13920295999</v>
      </c>
      <c r="AI40" s="21">
        <v>65463400</v>
      </c>
      <c r="AJ40" s="21">
        <v>661764350</v>
      </c>
      <c r="AK40" s="21">
        <v>112662000</v>
      </c>
      <c r="AL40" s="21">
        <v>10000000</v>
      </c>
      <c r="AM40" s="21">
        <v>554213770</v>
      </c>
      <c r="AN40" s="21">
        <v>8672871460</v>
      </c>
      <c r="AO40" s="21">
        <v>74992525</v>
      </c>
      <c r="AP40" s="21">
        <v>37688750</v>
      </c>
      <c r="AQ40" s="21">
        <v>194743150</v>
      </c>
      <c r="AR40" s="21">
        <v>83408800</v>
      </c>
      <c r="AS40" s="21">
        <v>1805211000</v>
      </c>
      <c r="AT40" s="21">
        <v>0</v>
      </c>
      <c r="AU40" s="21">
        <v>504045344</v>
      </c>
      <c r="AV40" s="21">
        <v>35400000</v>
      </c>
      <c r="AW40" s="21">
        <v>49999000</v>
      </c>
      <c r="AX40" s="21">
        <v>81146170</v>
      </c>
      <c r="AY40" s="21">
        <v>1997000</v>
      </c>
      <c r="AZ40" s="21">
        <v>945796805</v>
      </c>
      <c r="BA40" s="21">
        <v>22394475</v>
      </c>
      <c r="BB40" s="21">
        <v>6498000</v>
      </c>
      <c r="BC40" s="21">
        <v>0</v>
      </c>
      <c r="BD40" s="21">
        <v>0</v>
      </c>
      <c r="BE40" s="21">
        <v>0</v>
      </c>
      <c r="BF40" s="21">
        <f t="shared" si="7"/>
        <v>36108247481</v>
      </c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</row>
    <row r="41" spans="1:114" s="9" customFormat="1" ht="11.25">
      <c r="A41" s="15" t="s">
        <v>484</v>
      </c>
      <c r="B41" s="16" t="s">
        <v>485</v>
      </c>
      <c r="C41" s="22">
        <f t="shared" si="0"/>
        <v>32330005124</v>
      </c>
      <c r="D41" s="22">
        <v>1235394442</v>
      </c>
      <c r="E41" s="22">
        <f t="shared" si="1"/>
        <v>1603550811</v>
      </c>
      <c r="F41" s="22">
        <v>370616243</v>
      </c>
      <c r="G41" s="22">
        <v>887229007</v>
      </c>
      <c r="H41" s="22">
        <v>55000000</v>
      </c>
      <c r="I41" s="22">
        <v>2110000</v>
      </c>
      <c r="J41" s="22">
        <v>288595561</v>
      </c>
      <c r="K41" s="22">
        <f t="shared" si="2"/>
        <v>5376901398</v>
      </c>
      <c r="L41" s="22">
        <v>3780835763</v>
      </c>
      <c r="M41" s="22">
        <v>1596065635</v>
      </c>
      <c r="N41" s="22">
        <f t="shared" si="3"/>
        <v>24114158473</v>
      </c>
      <c r="O41" s="22">
        <v>14644352816</v>
      </c>
      <c r="P41" s="22">
        <v>9469805657</v>
      </c>
      <c r="Q41" s="22">
        <f t="shared" si="4"/>
        <v>0</v>
      </c>
      <c r="R41" s="22">
        <v>0</v>
      </c>
      <c r="S41" s="22">
        <v>0</v>
      </c>
      <c r="T41" s="22">
        <v>2286883630</v>
      </c>
      <c r="U41" s="22">
        <f t="shared" si="5"/>
        <v>18339328942</v>
      </c>
      <c r="V41" s="22">
        <v>0</v>
      </c>
      <c r="W41" s="22">
        <v>14139919446</v>
      </c>
      <c r="X41" s="22">
        <v>1837049379</v>
      </c>
      <c r="Y41" s="22">
        <v>630918470</v>
      </c>
      <c r="Z41" s="22">
        <v>168342650</v>
      </c>
      <c r="AA41" s="22">
        <v>805163851</v>
      </c>
      <c r="AB41" s="22">
        <v>322346391</v>
      </c>
      <c r="AC41" s="22">
        <v>128346570</v>
      </c>
      <c r="AD41" s="22">
        <v>0</v>
      </c>
      <c r="AE41" s="22">
        <v>295019185</v>
      </c>
      <c r="AF41" s="22">
        <v>12223000</v>
      </c>
      <c r="AG41" s="22">
        <v>2286884030</v>
      </c>
      <c r="AH41" s="22">
        <f t="shared" si="6"/>
        <v>12203733215</v>
      </c>
      <c r="AI41" s="22">
        <v>32490050</v>
      </c>
      <c r="AJ41" s="22">
        <v>720834800</v>
      </c>
      <c r="AK41" s="22">
        <v>72044300</v>
      </c>
      <c r="AL41" s="22">
        <v>0</v>
      </c>
      <c r="AM41" s="22">
        <v>496306800</v>
      </c>
      <c r="AN41" s="22">
        <v>4881489275</v>
      </c>
      <c r="AO41" s="22">
        <v>0</v>
      </c>
      <c r="AP41" s="22">
        <v>287646650</v>
      </c>
      <c r="AQ41" s="22">
        <v>395377450</v>
      </c>
      <c r="AR41" s="22">
        <v>577518870</v>
      </c>
      <c r="AS41" s="22">
        <v>1405418725</v>
      </c>
      <c r="AT41" s="22">
        <v>3000000</v>
      </c>
      <c r="AU41" s="22">
        <v>514629710</v>
      </c>
      <c r="AV41" s="22">
        <v>406516697</v>
      </c>
      <c r="AW41" s="22">
        <v>30366700</v>
      </c>
      <c r="AX41" s="22">
        <v>70964750</v>
      </c>
      <c r="AY41" s="22">
        <v>32870250</v>
      </c>
      <c r="AZ41" s="22">
        <v>2134851338</v>
      </c>
      <c r="BA41" s="22">
        <v>23930000</v>
      </c>
      <c r="BB41" s="22">
        <v>67476850</v>
      </c>
      <c r="BC41" s="22">
        <v>50000000</v>
      </c>
      <c r="BD41" s="22">
        <v>0</v>
      </c>
      <c r="BE41" s="22">
        <v>0</v>
      </c>
      <c r="BF41" s="22">
        <f t="shared" si="7"/>
        <v>30543062157</v>
      </c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</row>
    <row r="42" spans="1:114" s="9" customFormat="1" ht="11.25">
      <c r="A42" s="13" t="s">
        <v>486</v>
      </c>
      <c r="B42" s="14" t="s">
        <v>487</v>
      </c>
      <c r="C42" s="21">
        <f t="shared" si="0"/>
        <v>39975086800</v>
      </c>
      <c r="D42" s="21">
        <v>412012260</v>
      </c>
      <c r="E42" s="21">
        <f t="shared" si="1"/>
        <v>1604762256</v>
      </c>
      <c r="F42" s="21">
        <v>344064008</v>
      </c>
      <c r="G42" s="21">
        <v>761718134</v>
      </c>
      <c r="H42" s="21">
        <v>17000000</v>
      </c>
      <c r="I42" s="21">
        <v>1888000</v>
      </c>
      <c r="J42" s="21">
        <v>480092114</v>
      </c>
      <c r="K42" s="21">
        <f t="shared" si="2"/>
        <v>4320198515</v>
      </c>
      <c r="L42" s="21">
        <v>4058318781</v>
      </c>
      <c r="M42" s="21">
        <v>261879734</v>
      </c>
      <c r="N42" s="21">
        <f t="shared" si="3"/>
        <v>33638113769</v>
      </c>
      <c r="O42" s="21">
        <v>21124307599</v>
      </c>
      <c r="P42" s="21">
        <v>12513806170</v>
      </c>
      <c r="Q42" s="21">
        <f t="shared" si="4"/>
        <v>0</v>
      </c>
      <c r="R42" s="21">
        <v>0</v>
      </c>
      <c r="S42" s="21">
        <v>0</v>
      </c>
      <c r="T42" s="21">
        <v>3462130724</v>
      </c>
      <c r="U42" s="21">
        <f t="shared" si="5"/>
        <v>23783113324</v>
      </c>
      <c r="V42" s="21">
        <v>0</v>
      </c>
      <c r="W42" s="21">
        <v>20634367553</v>
      </c>
      <c r="X42" s="21">
        <v>1378998594</v>
      </c>
      <c r="Y42" s="21">
        <v>353925196</v>
      </c>
      <c r="Z42" s="21">
        <v>141229200</v>
      </c>
      <c r="AA42" s="21">
        <v>600133891</v>
      </c>
      <c r="AB42" s="21">
        <v>93500000</v>
      </c>
      <c r="AC42" s="21">
        <v>196625197</v>
      </c>
      <c r="AD42" s="21">
        <v>0</v>
      </c>
      <c r="AE42" s="21">
        <v>376458693</v>
      </c>
      <c r="AF42" s="21">
        <v>7875000</v>
      </c>
      <c r="AG42" s="21">
        <v>3462130724</v>
      </c>
      <c r="AH42" s="21">
        <f t="shared" si="6"/>
        <v>14899630855</v>
      </c>
      <c r="AI42" s="21">
        <v>37999200</v>
      </c>
      <c r="AJ42" s="21">
        <v>474295225</v>
      </c>
      <c r="AK42" s="21">
        <v>93458950</v>
      </c>
      <c r="AL42" s="21">
        <v>1500000</v>
      </c>
      <c r="AM42" s="21">
        <v>827564400</v>
      </c>
      <c r="AN42" s="21">
        <v>6323129315</v>
      </c>
      <c r="AO42" s="21">
        <v>3000000</v>
      </c>
      <c r="AP42" s="21">
        <v>147814500</v>
      </c>
      <c r="AQ42" s="21">
        <v>1912907229</v>
      </c>
      <c r="AR42" s="21">
        <v>1009580721</v>
      </c>
      <c r="AS42" s="21">
        <v>1867808460</v>
      </c>
      <c r="AT42" s="21">
        <v>2000000</v>
      </c>
      <c r="AU42" s="21">
        <v>562055486</v>
      </c>
      <c r="AV42" s="21">
        <v>614955390</v>
      </c>
      <c r="AW42" s="21">
        <v>20000000</v>
      </c>
      <c r="AX42" s="21">
        <v>74791900</v>
      </c>
      <c r="AY42" s="21">
        <v>14499500</v>
      </c>
      <c r="AZ42" s="21">
        <v>787819999</v>
      </c>
      <c r="BA42" s="21">
        <v>66961330</v>
      </c>
      <c r="BB42" s="21">
        <v>7489250</v>
      </c>
      <c r="BC42" s="21">
        <v>50000000</v>
      </c>
      <c r="BD42" s="21">
        <v>0</v>
      </c>
      <c r="BE42" s="21">
        <v>0</v>
      </c>
      <c r="BF42" s="21">
        <f t="shared" si="7"/>
        <v>38682744179</v>
      </c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</row>
    <row r="43" spans="1:114" s="9" customFormat="1" ht="11.25">
      <c r="A43" s="15" t="s">
        <v>488</v>
      </c>
      <c r="B43" s="16" t="s">
        <v>489</v>
      </c>
      <c r="C43" s="22">
        <f t="shared" si="0"/>
        <v>34508959238</v>
      </c>
      <c r="D43" s="22">
        <v>659843135</v>
      </c>
      <c r="E43" s="22">
        <f t="shared" si="1"/>
        <v>1970621681</v>
      </c>
      <c r="F43" s="22">
        <v>305319125</v>
      </c>
      <c r="G43" s="22">
        <v>1021499347</v>
      </c>
      <c r="H43" s="22">
        <v>25000000</v>
      </c>
      <c r="I43" s="22">
        <v>45063245</v>
      </c>
      <c r="J43" s="22">
        <v>573739964</v>
      </c>
      <c r="K43" s="22">
        <f t="shared" si="2"/>
        <v>3384852541</v>
      </c>
      <c r="L43" s="22">
        <v>3363232879</v>
      </c>
      <c r="M43" s="22">
        <v>21619662</v>
      </c>
      <c r="N43" s="22">
        <f t="shared" si="3"/>
        <v>28493641881</v>
      </c>
      <c r="O43" s="22">
        <v>19926868018</v>
      </c>
      <c r="P43" s="22">
        <v>8566773863</v>
      </c>
      <c r="Q43" s="22">
        <f t="shared" si="4"/>
        <v>0</v>
      </c>
      <c r="R43" s="22">
        <v>0</v>
      </c>
      <c r="S43" s="22">
        <v>0</v>
      </c>
      <c r="T43" s="22">
        <v>3508176327</v>
      </c>
      <c r="U43" s="22">
        <f t="shared" si="5"/>
        <v>24163169416</v>
      </c>
      <c r="V43" s="22">
        <v>0</v>
      </c>
      <c r="W43" s="22">
        <v>16016456094</v>
      </c>
      <c r="X43" s="22">
        <v>4613761896</v>
      </c>
      <c r="Y43" s="22">
        <v>1428586130</v>
      </c>
      <c r="Z43" s="22">
        <v>123898900</v>
      </c>
      <c r="AA43" s="22">
        <v>1082564816</v>
      </c>
      <c r="AB43" s="22">
        <v>76500000</v>
      </c>
      <c r="AC43" s="22">
        <v>59692500</v>
      </c>
      <c r="AD43" s="22">
        <v>0</v>
      </c>
      <c r="AE43" s="22">
        <v>706395845</v>
      </c>
      <c r="AF43" s="22">
        <v>55313235</v>
      </c>
      <c r="AG43" s="22">
        <v>3420332230</v>
      </c>
      <c r="AH43" s="22">
        <f t="shared" si="6"/>
        <v>8723149044</v>
      </c>
      <c r="AI43" s="22">
        <v>14930010</v>
      </c>
      <c r="AJ43" s="22">
        <v>680112700</v>
      </c>
      <c r="AK43" s="22">
        <v>149745210</v>
      </c>
      <c r="AL43" s="22">
        <v>0</v>
      </c>
      <c r="AM43" s="22">
        <v>86911000</v>
      </c>
      <c r="AN43" s="22">
        <v>4434527220</v>
      </c>
      <c r="AO43" s="22">
        <v>15000000</v>
      </c>
      <c r="AP43" s="22">
        <v>34834000</v>
      </c>
      <c r="AQ43" s="22">
        <v>114439880</v>
      </c>
      <c r="AR43" s="22">
        <v>519483295</v>
      </c>
      <c r="AS43" s="22">
        <v>1246634030</v>
      </c>
      <c r="AT43" s="22">
        <v>0</v>
      </c>
      <c r="AU43" s="22">
        <v>236009480</v>
      </c>
      <c r="AV43" s="22">
        <v>0</v>
      </c>
      <c r="AW43" s="22">
        <v>86357000</v>
      </c>
      <c r="AX43" s="22">
        <v>72055150</v>
      </c>
      <c r="AY43" s="22">
        <v>17055150</v>
      </c>
      <c r="AZ43" s="22">
        <v>938442669</v>
      </c>
      <c r="BA43" s="22">
        <v>19126650</v>
      </c>
      <c r="BB43" s="22">
        <v>7485600</v>
      </c>
      <c r="BC43" s="22">
        <v>50000000</v>
      </c>
      <c r="BD43" s="22">
        <v>0</v>
      </c>
      <c r="BE43" s="22">
        <v>0</v>
      </c>
      <c r="BF43" s="22">
        <f t="shared" si="7"/>
        <v>32886318460</v>
      </c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</row>
    <row r="44" spans="1:114" s="9" customFormat="1" ht="11.25">
      <c r="A44" s="13" t="s">
        <v>490</v>
      </c>
      <c r="B44" s="14" t="s">
        <v>491</v>
      </c>
      <c r="C44" s="21">
        <f t="shared" si="0"/>
        <v>17099339246</v>
      </c>
      <c r="D44" s="21">
        <v>246214060</v>
      </c>
      <c r="E44" s="21">
        <f t="shared" si="1"/>
        <v>4474917639</v>
      </c>
      <c r="F44" s="21">
        <v>1323145024</v>
      </c>
      <c r="G44" s="21">
        <v>2808055446</v>
      </c>
      <c r="H44" s="21">
        <v>100000000</v>
      </c>
      <c r="I44" s="21">
        <v>0</v>
      </c>
      <c r="J44" s="21">
        <v>243717169</v>
      </c>
      <c r="K44" s="21">
        <f t="shared" si="2"/>
        <v>2454145173</v>
      </c>
      <c r="L44" s="21">
        <v>2412004356</v>
      </c>
      <c r="M44" s="21">
        <v>42140817</v>
      </c>
      <c r="N44" s="21">
        <f t="shared" si="3"/>
        <v>9924062374</v>
      </c>
      <c r="O44" s="21">
        <v>7095006874</v>
      </c>
      <c r="P44" s="21">
        <v>2829055500</v>
      </c>
      <c r="Q44" s="21">
        <f t="shared" si="4"/>
        <v>0</v>
      </c>
      <c r="R44" s="21">
        <v>0</v>
      </c>
      <c r="S44" s="21">
        <v>0</v>
      </c>
      <c r="T44" s="21">
        <v>1231478442</v>
      </c>
      <c r="U44" s="21">
        <f t="shared" si="5"/>
        <v>12493207391</v>
      </c>
      <c r="V44" s="21">
        <v>0</v>
      </c>
      <c r="W44" s="21">
        <v>6758183946</v>
      </c>
      <c r="X44" s="21">
        <v>2856716033</v>
      </c>
      <c r="Y44" s="21">
        <v>505257207</v>
      </c>
      <c r="Z44" s="21">
        <v>131524700</v>
      </c>
      <c r="AA44" s="21">
        <v>1070078524</v>
      </c>
      <c r="AB44" s="21">
        <v>140000000</v>
      </c>
      <c r="AC44" s="21">
        <v>74844800</v>
      </c>
      <c r="AD44" s="21">
        <v>215701985</v>
      </c>
      <c r="AE44" s="21">
        <v>490933796</v>
      </c>
      <c r="AF44" s="21">
        <v>249966400</v>
      </c>
      <c r="AG44" s="21">
        <v>1231478442</v>
      </c>
      <c r="AH44" s="21">
        <f t="shared" si="6"/>
        <v>7812588887</v>
      </c>
      <c r="AI44" s="21">
        <v>0</v>
      </c>
      <c r="AJ44" s="21">
        <v>151235695</v>
      </c>
      <c r="AK44" s="21">
        <v>0</v>
      </c>
      <c r="AL44" s="21">
        <v>0</v>
      </c>
      <c r="AM44" s="21">
        <v>130830690</v>
      </c>
      <c r="AN44" s="21">
        <v>1472568495</v>
      </c>
      <c r="AO44" s="21">
        <v>0</v>
      </c>
      <c r="AP44" s="21">
        <v>116159500</v>
      </c>
      <c r="AQ44" s="21">
        <v>316636150</v>
      </c>
      <c r="AR44" s="21">
        <v>869266777</v>
      </c>
      <c r="AS44" s="21">
        <v>388357050</v>
      </c>
      <c r="AT44" s="21">
        <v>0</v>
      </c>
      <c r="AU44" s="21">
        <v>1267554334</v>
      </c>
      <c r="AV44" s="21">
        <v>219457000</v>
      </c>
      <c r="AW44" s="21">
        <v>184625000</v>
      </c>
      <c r="AX44" s="21">
        <v>388108800</v>
      </c>
      <c r="AY44" s="21">
        <v>98500000</v>
      </c>
      <c r="AZ44" s="21">
        <v>2047325706</v>
      </c>
      <c r="BA44" s="21">
        <v>71983690</v>
      </c>
      <c r="BB44" s="21">
        <v>39980000</v>
      </c>
      <c r="BC44" s="21">
        <v>50000000</v>
      </c>
      <c r="BD44" s="21">
        <v>0</v>
      </c>
      <c r="BE44" s="21">
        <v>0</v>
      </c>
      <c r="BF44" s="21">
        <f t="shared" si="7"/>
        <v>20305796278</v>
      </c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</row>
    <row r="45" spans="1:114" s="9" customFormat="1" ht="11.25">
      <c r="A45" s="15" t="s">
        <v>492</v>
      </c>
      <c r="B45" s="16" t="s">
        <v>493</v>
      </c>
      <c r="C45" s="22">
        <f t="shared" si="0"/>
        <v>9962716195</v>
      </c>
      <c r="D45" s="22">
        <v>196480069</v>
      </c>
      <c r="E45" s="22">
        <f t="shared" si="1"/>
        <v>1093864915</v>
      </c>
      <c r="F45" s="22">
        <v>155057450</v>
      </c>
      <c r="G45" s="22">
        <v>840507056</v>
      </c>
      <c r="H45" s="22">
        <v>27500000</v>
      </c>
      <c r="I45" s="22">
        <v>3535400</v>
      </c>
      <c r="J45" s="22">
        <v>67265009</v>
      </c>
      <c r="K45" s="22">
        <f t="shared" si="2"/>
        <v>1686082221</v>
      </c>
      <c r="L45" s="22">
        <v>1667058804</v>
      </c>
      <c r="M45" s="22">
        <v>19023417</v>
      </c>
      <c r="N45" s="22">
        <f t="shared" si="3"/>
        <v>6986288990</v>
      </c>
      <c r="O45" s="22">
        <v>4330069490</v>
      </c>
      <c r="P45" s="22">
        <v>2656219500</v>
      </c>
      <c r="Q45" s="22">
        <f t="shared" si="4"/>
        <v>0</v>
      </c>
      <c r="R45" s="22">
        <v>0</v>
      </c>
      <c r="S45" s="22">
        <v>0</v>
      </c>
      <c r="T45" s="22">
        <v>710603266</v>
      </c>
      <c r="U45" s="22">
        <f t="shared" si="5"/>
        <v>5829560284</v>
      </c>
      <c r="V45" s="22">
        <v>0</v>
      </c>
      <c r="W45" s="22">
        <v>3841939390</v>
      </c>
      <c r="X45" s="22">
        <v>1008518946</v>
      </c>
      <c r="Y45" s="22">
        <v>425225429</v>
      </c>
      <c r="Z45" s="22">
        <v>112559324</v>
      </c>
      <c r="AA45" s="22">
        <v>441317195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f t="shared" si="6"/>
        <v>3274351613</v>
      </c>
      <c r="AI45" s="22">
        <v>149331200</v>
      </c>
      <c r="AJ45" s="22">
        <v>332598830</v>
      </c>
      <c r="AK45" s="22">
        <v>35789700</v>
      </c>
      <c r="AL45" s="22">
        <v>600000</v>
      </c>
      <c r="AM45" s="22">
        <v>89560700</v>
      </c>
      <c r="AN45" s="22">
        <v>1199502953</v>
      </c>
      <c r="AO45" s="22">
        <v>400000</v>
      </c>
      <c r="AP45" s="22">
        <v>124829572</v>
      </c>
      <c r="AQ45" s="22">
        <v>190489900</v>
      </c>
      <c r="AR45" s="22">
        <v>70536447</v>
      </c>
      <c r="AS45" s="22">
        <v>174645000</v>
      </c>
      <c r="AT45" s="22">
        <v>0</v>
      </c>
      <c r="AU45" s="22">
        <v>123847573</v>
      </c>
      <c r="AV45" s="22">
        <v>0</v>
      </c>
      <c r="AW45" s="22">
        <v>7388750</v>
      </c>
      <c r="AX45" s="22">
        <v>60697350</v>
      </c>
      <c r="AY45" s="22">
        <v>5682975</v>
      </c>
      <c r="AZ45" s="22">
        <v>655450663</v>
      </c>
      <c r="BA45" s="22">
        <v>0</v>
      </c>
      <c r="BB45" s="22">
        <v>3000000</v>
      </c>
      <c r="BC45" s="22">
        <v>50000000</v>
      </c>
      <c r="BD45" s="22">
        <v>0</v>
      </c>
      <c r="BE45" s="22">
        <v>0</v>
      </c>
      <c r="BF45" s="22">
        <f t="shared" si="7"/>
        <v>9103911897</v>
      </c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</row>
    <row r="46" spans="1:114" s="9" customFormat="1" ht="11.25">
      <c r="A46" s="13" t="s">
        <v>494</v>
      </c>
      <c r="B46" s="14" t="s">
        <v>495</v>
      </c>
      <c r="C46" s="21">
        <f t="shared" si="0"/>
        <v>70228232849</v>
      </c>
      <c r="D46" s="21">
        <v>1404955128</v>
      </c>
      <c r="E46" s="21">
        <f t="shared" si="1"/>
        <v>16045102147</v>
      </c>
      <c r="F46" s="21">
        <v>5838845051</v>
      </c>
      <c r="G46" s="21">
        <v>9650981708</v>
      </c>
      <c r="H46" s="21">
        <v>150000000</v>
      </c>
      <c r="I46" s="21">
        <v>8142800</v>
      </c>
      <c r="J46" s="21">
        <v>397132588</v>
      </c>
      <c r="K46" s="21">
        <f t="shared" si="2"/>
        <v>10289716903</v>
      </c>
      <c r="L46" s="21">
        <v>7127196919</v>
      </c>
      <c r="M46" s="21">
        <v>3162519984</v>
      </c>
      <c r="N46" s="21">
        <f t="shared" si="3"/>
        <v>40399573671</v>
      </c>
      <c r="O46" s="21">
        <v>32651697372</v>
      </c>
      <c r="P46" s="21">
        <v>7747876299</v>
      </c>
      <c r="Q46" s="21">
        <f t="shared" si="4"/>
        <v>2088885000</v>
      </c>
      <c r="R46" s="21">
        <v>2088885000</v>
      </c>
      <c r="S46" s="21">
        <v>0</v>
      </c>
      <c r="T46" s="21">
        <v>7833691155</v>
      </c>
      <c r="U46" s="21">
        <f t="shared" si="5"/>
        <v>48674578623</v>
      </c>
      <c r="V46" s="21">
        <v>0</v>
      </c>
      <c r="W46" s="21">
        <v>32604532508</v>
      </c>
      <c r="X46" s="21">
        <v>4576100375</v>
      </c>
      <c r="Y46" s="21">
        <v>2055066232</v>
      </c>
      <c r="Z46" s="21">
        <v>714528850</v>
      </c>
      <c r="AA46" s="21">
        <v>5886013458</v>
      </c>
      <c r="AB46" s="21">
        <v>1057900162</v>
      </c>
      <c r="AC46" s="21">
        <v>602442950</v>
      </c>
      <c r="AD46" s="21">
        <v>0</v>
      </c>
      <c r="AE46" s="21">
        <v>993944394</v>
      </c>
      <c r="AF46" s="21">
        <v>184049694</v>
      </c>
      <c r="AG46" s="21">
        <v>10012888078</v>
      </c>
      <c r="AH46" s="21">
        <f t="shared" si="6"/>
        <v>19149486818</v>
      </c>
      <c r="AI46" s="21">
        <v>81880000</v>
      </c>
      <c r="AJ46" s="21">
        <v>195838591</v>
      </c>
      <c r="AK46" s="21">
        <v>40090000</v>
      </c>
      <c r="AL46" s="21">
        <v>43431600</v>
      </c>
      <c r="AM46" s="21">
        <v>569566000</v>
      </c>
      <c r="AN46" s="21">
        <v>7412395250</v>
      </c>
      <c r="AO46" s="21">
        <v>460841500</v>
      </c>
      <c r="AP46" s="21">
        <v>224747200</v>
      </c>
      <c r="AQ46" s="21">
        <v>2036859882</v>
      </c>
      <c r="AR46" s="21">
        <v>1583010550</v>
      </c>
      <c r="AS46" s="21">
        <v>2025912005</v>
      </c>
      <c r="AT46" s="21">
        <v>105968900</v>
      </c>
      <c r="AU46" s="21">
        <v>1267705449</v>
      </c>
      <c r="AV46" s="21">
        <v>219459000</v>
      </c>
      <c r="AW46" s="21">
        <v>184975000</v>
      </c>
      <c r="AX46" s="21">
        <v>388746000</v>
      </c>
      <c r="AY46" s="21">
        <v>98500000</v>
      </c>
      <c r="AZ46" s="21">
        <v>2047579891</v>
      </c>
      <c r="BA46" s="21">
        <v>72000000</v>
      </c>
      <c r="BB46" s="21">
        <v>39980000</v>
      </c>
      <c r="BC46" s="21">
        <v>50000000</v>
      </c>
      <c r="BD46" s="21">
        <v>0</v>
      </c>
      <c r="BE46" s="21">
        <v>0</v>
      </c>
      <c r="BF46" s="21">
        <f t="shared" si="7"/>
        <v>67824065441</v>
      </c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</row>
    <row r="47" spans="1:114" s="9" customFormat="1" ht="11.25">
      <c r="A47" s="15" t="s">
        <v>496</v>
      </c>
      <c r="B47" s="16" t="s">
        <v>497</v>
      </c>
      <c r="C47" s="22">
        <f t="shared" si="0"/>
        <v>14642912855</v>
      </c>
      <c r="D47" s="22">
        <v>173172835</v>
      </c>
      <c r="E47" s="22">
        <f t="shared" si="1"/>
        <v>2068071633</v>
      </c>
      <c r="F47" s="22">
        <v>266810433</v>
      </c>
      <c r="G47" s="22">
        <v>1667951690</v>
      </c>
      <c r="H47" s="22">
        <v>0</v>
      </c>
      <c r="I47" s="22">
        <v>8361000</v>
      </c>
      <c r="J47" s="22">
        <v>124948510</v>
      </c>
      <c r="K47" s="22">
        <f t="shared" si="2"/>
        <v>1865739560</v>
      </c>
      <c r="L47" s="22">
        <v>1832906250</v>
      </c>
      <c r="M47" s="22">
        <v>32833310</v>
      </c>
      <c r="N47" s="22">
        <f t="shared" si="3"/>
        <v>10535928827</v>
      </c>
      <c r="O47" s="22">
        <v>7502333827</v>
      </c>
      <c r="P47" s="22">
        <v>3033595000</v>
      </c>
      <c r="Q47" s="22">
        <f t="shared" si="4"/>
        <v>0</v>
      </c>
      <c r="R47" s="22">
        <v>0</v>
      </c>
      <c r="S47" s="22">
        <v>0</v>
      </c>
      <c r="T47" s="22">
        <v>1412114288</v>
      </c>
      <c r="U47" s="22">
        <f t="shared" si="5"/>
        <v>10164092407</v>
      </c>
      <c r="V47" s="22">
        <v>0</v>
      </c>
      <c r="W47" s="22">
        <v>7261007627</v>
      </c>
      <c r="X47" s="22">
        <v>1465295910</v>
      </c>
      <c r="Y47" s="22">
        <v>253284897</v>
      </c>
      <c r="Z47" s="22">
        <v>70838900</v>
      </c>
      <c r="AA47" s="22">
        <v>419069164</v>
      </c>
      <c r="AB47" s="22">
        <v>379171991</v>
      </c>
      <c r="AC47" s="22">
        <v>39769000</v>
      </c>
      <c r="AD47" s="22">
        <v>0</v>
      </c>
      <c r="AE47" s="22">
        <v>252857318</v>
      </c>
      <c r="AF47" s="22">
        <v>22797600</v>
      </c>
      <c r="AG47" s="22">
        <v>1412114258</v>
      </c>
      <c r="AH47" s="22">
        <f t="shared" si="6"/>
        <v>3853870087</v>
      </c>
      <c r="AI47" s="22">
        <v>22500000</v>
      </c>
      <c r="AJ47" s="22">
        <v>63176500</v>
      </c>
      <c r="AK47" s="22">
        <v>10000000</v>
      </c>
      <c r="AL47" s="22">
        <v>0</v>
      </c>
      <c r="AM47" s="22">
        <v>210750000</v>
      </c>
      <c r="AN47" s="22">
        <v>1714262512</v>
      </c>
      <c r="AO47" s="22">
        <v>20000000</v>
      </c>
      <c r="AP47" s="22">
        <v>0</v>
      </c>
      <c r="AQ47" s="22">
        <v>232949000</v>
      </c>
      <c r="AR47" s="22">
        <v>86500000</v>
      </c>
      <c r="AS47" s="22">
        <v>481628800</v>
      </c>
      <c r="AT47" s="22">
        <v>0</v>
      </c>
      <c r="AU47" s="22">
        <v>267933000</v>
      </c>
      <c r="AV47" s="22">
        <v>0</v>
      </c>
      <c r="AW47" s="22">
        <v>24900000</v>
      </c>
      <c r="AX47" s="22">
        <v>0</v>
      </c>
      <c r="AY47" s="22">
        <v>7500000</v>
      </c>
      <c r="AZ47" s="22">
        <v>628770275</v>
      </c>
      <c r="BA47" s="22">
        <v>33000000</v>
      </c>
      <c r="BB47" s="22">
        <v>0</v>
      </c>
      <c r="BC47" s="22">
        <v>50000000</v>
      </c>
      <c r="BD47" s="22">
        <v>0</v>
      </c>
      <c r="BE47" s="22">
        <v>0</v>
      </c>
      <c r="BF47" s="22">
        <f t="shared" si="7"/>
        <v>14017962494</v>
      </c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</row>
    <row r="48" spans="1:114" s="9" customFormat="1" ht="11.25">
      <c r="A48" s="13" t="s">
        <v>498</v>
      </c>
      <c r="B48" s="14" t="s">
        <v>499</v>
      </c>
      <c r="C48" s="21">
        <f t="shared" si="0"/>
        <v>13024273536</v>
      </c>
      <c r="D48" s="21">
        <v>6827414</v>
      </c>
      <c r="E48" s="21">
        <f t="shared" si="1"/>
        <v>1726514269</v>
      </c>
      <c r="F48" s="21">
        <v>1171500326</v>
      </c>
      <c r="G48" s="21">
        <v>421091893</v>
      </c>
      <c r="H48" s="21">
        <v>0</v>
      </c>
      <c r="I48" s="21">
        <v>54385625</v>
      </c>
      <c r="J48" s="21">
        <v>79536425</v>
      </c>
      <c r="K48" s="21">
        <f t="shared" si="2"/>
        <v>2971825350</v>
      </c>
      <c r="L48" s="21">
        <v>1858936526</v>
      </c>
      <c r="M48" s="21">
        <v>1112888824</v>
      </c>
      <c r="N48" s="21">
        <f t="shared" si="3"/>
        <v>8319106503</v>
      </c>
      <c r="O48" s="21">
        <v>5480080503</v>
      </c>
      <c r="P48" s="21">
        <v>2839026000</v>
      </c>
      <c r="Q48" s="21">
        <f t="shared" si="4"/>
        <v>0</v>
      </c>
      <c r="R48" s="21">
        <v>0</v>
      </c>
      <c r="S48" s="21">
        <v>0</v>
      </c>
      <c r="T48" s="21">
        <v>986210877</v>
      </c>
      <c r="U48" s="21">
        <f t="shared" si="5"/>
        <v>7367308703</v>
      </c>
      <c r="V48" s="21">
        <v>0</v>
      </c>
      <c r="W48" s="21">
        <v>3703124413</v>
      </c>
      <c r="X48" s="21">
        <v>2269910444</v>
      </c>
      <c r="Y48" s="21">
        <v>286584313</v>
      </c>
      <c r="Z48" s="21">
        <v>96344500</v>
      </c>
      <c r="AA48" s="21">
        <v>444958299</v>
      </c>
      <c r="AB48" s="21">
        <v>13576000</v>
      </c>
      <c r="AC48" s="21">
        <v>42455455</v>
      </c>
      <c r="AD48" s="21">
        <v>0</v>
      </c>
      <c r="AE48" s="21">
        <v>369450029</v>
      </c>
      <c r="AF48" s="21">
        <v>140905250</v>
      </c>
      <c r="AG48" s="21">
        <v>0</v>
      </c>
      <c r="AH48" s="21">
        <f t="shared" si="6"/>
        <v>4650723313</v>
      </c>
      <c r="AI48" s="21">
        <v>97495000</v>
      </c>
      <c r="AJ48" s="21">
        <v>206488285</v>
      </c>
      <c r="AK48" s="21">
        <v>22494100</v>
      </c>
      <c r="AL48" s="21">
        <v>0</v>
      </c>
      <c r="AM48" s="21">
        <v>660577908</v>
      </c>
      <c r="AN48" s="21">
        <v>1529696400</v>
      </c>
      <c r="AO48" s="21">
        <v>0</v>
      </c>
      <c r="AP48" s="21">
        <v>115000000</v>
      </c>
      <c r="AQ48" s="21">
        <v>183971500</v>
      </c>
      <c r="AR48" s="21">
        <v>62137000</v>
      </c>
      <c r="AS48" s="21">
        <v>345400474</v>
      </c>
      <c r="AT48" s="21">
        <v>0</v>
      </c>
      <c r="AU48" s="21">
        <v>382860439</v>
      </c>
      <c r="AV48" s="21">
        <v>229745500</v>
      </c>
      <c r="AW48" s="21">
        <v>22000000</v>
      </c>
      <c r="AX48" s="21">
        <v>116593375</v>
      </c>
      <c r="AY48" s="21">
        <v>5000000</v>
      </c>
      <c r="AZ48" s="21">
        <v>636417932</v>
      </c>
      <c r="BA48" s="21">
        <v>10245425</v>
      </c>
      <c r="BB48" s="21">
        <v>24599975</v>
      </c>
      <c r="BC48" s="21">
        <v>0</v>
      </c>
      <c r="BD48" s="21">
        <v>0</v>
      </c>
      <c r="BE48" s="21">
        <v>0</v>
      </c>
      <c r="BF48" s="21">
        <f t="shared" si="7"/>
        <v>12018032016</v>
      </c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</row>
    <row r="49" spans="1:114" s="9" customFormat="1" ht="11.25">
      <c r="A49" s="15" t="s">
        <v>500</v>
      </c>
      <c r="B49" s="16" t="s">
        <v>487</v>
      </c>
      <c r="C49" s="22">
        <f t="shared" si="0"/>
        <v>9911399714.75</v>
      </c>
      <c r="D49" s="22">
        <v>27052233</v>
      </c>
      <c r="E49" s="22">
        <f t="shared" si="1"/>
        <v>1529933580.75</v>
      </c>
      <c r="F49" s="22">
        <v>205976065</v>
      </c>
      <c r="G49" s="22">
        <v>1248664552.75</v>
      </c>
      <c r="H49" s="22">
        <v>25000000</v>
      </c>
      <c r="I49" s="22">
        <v>0</v>
      </c>
      <c r="J49" s="22">
        <v>50292963</v>
      </c>
      <c r="K49" s="22">
        <f t="shared" si="2"/>
        <v>1758421975</v>
      </c>
      <c r="L49" s="22">
        <v>1744695725</v>
      </c>
      <c r="M49" s="22">
        <v>13726250</v>
      </c>
      <c r="N49" s="22">
        <f t="shared" si="3"/>
        <v>6595991926</v>
      </c>
      <c r="O49" s="22">
        <v>3887765926</v>
      </c>
      <c r="P49" s="22">
        <v>2708226000</v>
      </c>
      <c r="Q49" s="22">
        <f t="shared" si="4"/>
        <v>0</v>
      </c>
      <c r="R49" s="22">
        <v>0</v>
      </c>
      <c r="S49" s="22">
        <v>0</v>
      </c>
      <c r="T49" s="22">
        <v>669174848</v>
      </c>
      <c r="U49" s="22">
        <f t="shared" si="5"/>
        <v>5875680286.76</v>
      </c>
      <c r="V49" s="22">
        <v>0</v>
      </c>
      <c r="W49" s="22">
        <v>3861321581</v>
      </c>
      <c r="X49" s="22">
        <v>970903211</v>
      </c>
      <c r="Y49" s="22">
        <v>298066185</v>
      </c>
      <c r="Z49" s="22">
        <v>95493500</v>
      </c>
      <c r="AA49" s="22">
        <v>649895809.76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f t="shared" si="6"/>
        <v>3145825076</v>
      </c>
      <c r="AI49" s="22">
        <v>9995000</v>
      </c>
      <c r="AJ49" s="22">
        <v>79495000</v>
      </c>
      <c r="AK49" s="22">
        <v>98080650</v>
      </c>
      <c r="AL49" s="22">
        <v>0</v>
      </c>
      <c r="AM49" s="22">
        <v>64994970</v>
      </c>
      <c r="AN49" s="22">
        <v>1318599446</v>
      </c>
      <c r="AO49" s="22">
        <v>40670250</v>
      </c>
      <c r="AP49" s="22">
        <v>0</v>
      </c>
      <c r="AQ49" s="22">
        <v>386993323</v>
      </c>
      <c r="AR49" s="22">
        <v>81203987</v>
      </c>
      <c r="AS49" s="22">
        <v>262613100</v>
      </c>
      <c r="AT49" s="22">
        <v>0</v>
      </c>
      <c r="AU49" s="22">
        <v>153866000</v>
      </c>
      <c r="AV49" s="22">
        <v>0</v>
      </c>
      <c r="AW49" s="22">
        <v>1500000</v>
      </c>
      <c r="AX49" s="22">
        <v>91803250</v>
      </c>
      <c r="AY49" s="22">
        <v>5500000</v>
      </c>
      <c r="AZ49" s="22">
        <v>495510100</v>
      </c>
      <c r="BA49" s="22">
        <v>5000000</v>
      </c>
      <c r="BB49" s="22">
        <v>0</v>
      </c>
      <c r="BC49" s="22">
        <v>50000000</v>
      </c>
      <c r="BD49" s="22">
        <v>0</v>
      </c>
      <c r="BE49" s="22">
        <v>0</v>
      </c>
      <c r="BF49" s="22">
        <f t="shared" si="7"/>
        <v>9021505362.76</v>
      </c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</row>
    <row r="50" spans="1:114" s="9" customFormat="1" ht="11.25">
      <c r="A50" s="11" t="s">
        <v>501</v>
      </c>
      <c r="B50" s="12" t="s">
        <v>502</v>
      </c>
      <c r="C50" s="20">
        <f t="shared" si="0"/>
        <v>307088025190</v>
      </c>
      <c r="D50" s="20">
        <v>50658727580</v>
      </c>
      <c r="E50" s="20">
        <f t="shared" si="1"/>
        <v>106352411890</v>
      </c>
      <c r="F50" s="20">
        <v>76757224840</v>
      </c>
      <c r="G50" s="20">
        <v>22454056700</v>
      </c>
      <c r="H50" s="20">
        <v>2405732170</v>
      </c>
      <c r="I50" s="20">
        <v>802117390</v>
      </c>
      <c r="J50" s="20">
        <v>3933280790</v>
      </c>
      <c r="K50" s="20">
        <f t="shared" si="2"/>
        <v>73884174490</v>
      </c>
      <c r="L50" s="20">
        <v>54877434150</v>
      </c>
      <c r="M50" s="20">
        <v>19006740340</v>
      </c>
      <c r="N50" s="20">
        <f t="shared" si="3"/>
        <v>76192711230</v>
      </c>
      <c r="O50" s="20">
        <v>24921749230</v>
      </c>
      <c r="P50" s="20">
        <v>51270962000</v>
      </c>
      <c r="Q50" s="20">
        <f t="shared" si="4"/>
        <v>0</v>
      </c>
      <c r="R50" s="20">
        <v>0</v>
      </c>
      <c r="S50" s="20">
        <v>0</v>
      </c>
      <c r="T50" s="20">
        <v>3812622780</v>
      </c>
      <c r="U50" s="20">
        <f t="shared" si="5"/>
        <v>123158941360</v>
      </c>
      <c r="V50" s="20">
        <v>0</v>
      </c>
      <c r="W50" s="20">
        <v>21168977820</v>
      </c>
      <c r="X50" s="20">
        <v>24943663900</v>
      </c>
      <c r="Y50" s="20">
        <v>4626974690</v>
      </c>
      <c r="Z50" s="20">
        <v>4511657790</v>
      </c>
      <c r="AA50" s="20">
        <v>26339842950</v>
      </c>
      <c r="AB50" s="20">
        <v>35999990</v>
      </c>
      <c r="AC50" s="20">
        <v>31283661610</v>
      </c>
      <c r="AD50" s="20">
        <v>0</v>
      </c>
      <c r="AE50" s="20">
        <v>10248162610</v>
      </c>
      <c r="AF50" s="20">
        <v>0</v>
      </c>
      <c r="AG50" s="20">
        <v>3812612800</v>
      </c>
      <c r="AH50" s="20">
        <f t="shared" si="6"/>
        <v>154591414380</v>
      </c>
      <c r="AI50" s="20">
        <v>1613204320</v>
      </c>
      <c r="AJ50" s="20">
        <v>5659838890</v>
      </c>
      <c r="AK50" s="20">
        <v>12534827430</v>
      </c>
      <c r="AL50" s="20">
        <v>820421470</v>
      </c>
      <c r="AM50" s="20">
        <v>3333570700</v>
      </c>
      <c r="AN50" s="20">
        <v>35730239210</v>
      </c>
      <c r="AO50" s="20">
        <v>1364911150</v>
      </c>
      <c r="AP50" s="20">
        <v>1884504460</v>
      </c>
      <c r="AQ50" s="20">
        <v>3126935800</v>
      </c>
      <c r="AR50" s="20">
        <v>2213122700</v>
      </c>
      <c r="AS50" s="20">
        <v>3359227050</v>
      </c>
      <c r="AT50" s="20">
        <v>166175000</v>
      </c>
      <c r="AU50" s="20">
        <v>4797711350</v>
      </c>
      <c r="AV50" s="20">
        <v>9381468500</v>
      </c>
      <c r="AW50" s="20">
        <v>1147310000</v>
      </c>
      <c r="AX50" s="20">
        <v>3576943690</v>
      </c>
      <c r="AY50" s="20">
        <v>172304500</v>
      </c>
      <c r="AZ50" s="20">
        <v>16453636870</v>
      </c>
      <c r="BA50" s="20">
        <v>1577664590</v>
      </c>
      <c r="BB50" s="20">
        <v>761892700</v>
      </c>
      <c r="BC50" s="20">
        <v>44915504000</v>
      </c>
      <c r="BD50" s="20">
        <v>0</v>
      </c>
      <c r="BE50" s="20">
        <v>0</v>
      </c>
      <c r="BF50" s="20">
        <f t="shared" si="7"/>
        <v>277750355740</v>
      </c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</row>
    <row r="51" spans="1:114" s="9" customFormat="1" ht="11.25">
      <c r="A51" s="13" t="s">
        <v>503</v>
      </c>
      <c r="B51" s="14" t="s">
        <v>504</v>
      </c>
      <c r="C51" s="21">
        <f t="shared" si="0"/>
        <v>109544188455</v>
      </c>
      <c r="D51" s="21">
        <v>7160866000</v>
      </c>
      <c r="E51" s="21">
        <f t="shared" si="1"/>
        <v>3048523888</v>
      </c>
      <c r="F51" s="21">
        <v>687459215</v>
      </c>
      <c r="G51" s="21">
        <v>1525503833</v>
      </c>
      <c r="H51" s="21">
        <v>198979764</v>
      </c>
      <c r="I51" s="21">
        <v>25417532</v>
      </c>
      <c r="J51" s="21">
        <v>611163544</v>
      </c>
      <c r="K51" s="21">
        <f t="shared" si="2"/>
        <v>30728994758</v>
      </c>
      <c r="L51" s="21">
        <v>25220746787</v>
      </c>
      <c r="M51" s="21">
        <v>5508247971</v>
      </c>
      <c r="N51" s="21">
        <f t="shared" si="3"/>
        <v>68605803809</v>
      </c>
      <c r="O51" s="21">
        <v>33630638301</v>
      </c>
      <c r="P51" s="21">
        <v>34975165508</v>
      </c>
      <c r="Q51" s="21">
        <f t="shared" si="4"/>
        <v>0</v>
      </c>
      <c r="R51" s="21">
        <v>0</v>
      </c>
      <c r="S51" s="21">
        <v>0</v>
      </c>
      <c r="T51" s="21">
        <v>6633933340</v>
      </c>
      <c r="U51" s="21">
        <f t="shared" si="5"/>
        <v>49910973678</v>
      </c>
      <c r="V51" s="21">
        <v>0</v>
      </c>
      <c r="W51" s="21">
        <v>32013389860</v>
      </c>
      <c r="X51" s="21">
        <v>5188809513</v>
      </c>
      <c r="Y51" s="21">
        <v>918395320</v>
      </c>
      <c r="Z51" s="21">
        <v>1092970500</v>
      </c>
      <c r="AA51" s="21">
        <v>6031361800</v>
      </c>
      <c r="AB51" s="21">
        <v>45000000</v>
      </c>
      <c r="AC51" s="21">
        <v>1499727000</v>
      </c>
      <c r="AD51" s="21">
        <v>0</v>
      </c>
      <c r="AE51" s="21">
        <v>2996019685</v>
      </c>
      <c r="AF51" s="21">
        <v>125300000</v>
      </c>
      <c r="AG51" s="21">
        <v>6633933340</v>
      </c>
      <c r="AH51" s="21">
        <f t="shared" si="6"/>
        <v>53881659966</v>
      </c>
      <c r="AI51" s="21">
        <v>558350000</v>
      </c>
      <c r="AJ51" s="21">
        <v>3291013190</v>
      </c>
      <c r="AK51" s="21">
        <v>295460000</v>
      </c>
      <c r="AL51" s="21">
        <v>384300000</v>
      </c>
      <c r="AM51" s="21">
        <v>1622623250</v>
      </c>
      <c r="AN51" s="21">
        <v>15055190816</v>
      </c>
      <c r="AO51" s="21">
        <v>301171000</v>
      </c>
      <c r="AP51" s="21">
        <v>374059000</v>
      </c>
      <c r="AQ51" s="21">
        <v>11436743000</v>
      </c>
      <c r="AR51" s="21">
        <v>644898500</v>
      </c>
      <c r="AS51" s="21">
        <v>5748389750</v>
      </c>
      <c r="AT51" s="21">
        <v>43500000</v>
      </c>
      <c r="AU51" s="21">
        <v>1512201000</v>
      </c>
      <c r="AV51" s="21">
        <v>2195045000</v>
      </c>
      <c r="AW51" s="21">
        <v>715411000</v>
      </c>
      <c r="AX51" s="21">
        <v>1162268000</v>
      </c>
      <c r="AY51" s="21">
        <v>103490000</v>
      </c>
      <c r="AZ51" s="21">
        <v>5792172460</v>
      </c>
      <c r="BA51" s="21">
        <v>474174000</v>
      </c>
      <c r="BB51" s="21">
        <v>381200000</v>
      </c>
      <c r="BC51" s="21">
        <v>1790000000</v>
      </c>
      <c r="BD51" s="21">
        <v>0</v>
      </c>
      <c r="BE51" s="21">
        <v>0</v>
      </c>
      <c r="BF51" s="21">
        <f t="shared" si="7"/>
        <v>103792633644</v>
      </c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</row>
    <row r="52" spans="1:114" s="9" customFormat="1" ht="11.25">
      <c r="A52" s="15" t="s">
        <v>505</v>
      </c>
      <c r="B52" s="16" t="s">
        <v>506</v>
      </c>
      <c r="C52" s="22">
        <f t="shared" si="0"/>
        <v>49216287170</v>
      </c>
      <c r="D52" s="22">
        <v>21440000</v>
      </c>
      <c r="E52" s="22">
        <f t="shared" si="1"/>
        <v>1413115257</v>
      </c>
      <c r="F52" s="22">
        <v>400246027</v>
      </c>
      <c r="G52" s="22">
        <v>714824747</v>
      </c>
      <c r="H52" s="22">
        <v>0</v>
      </c>
      <c r="I52" s="22">
        <v>66962743</v>
      </c>
      <c r="J52" s="22">
        <v>231081740</v>
      </c>
      <c r="K52" s="22">
        <f t="shared" si="2"/>
        <v>9671282541</v>
      </c>
      <c r="L52" s="22">
        <v>8290846403</v>
      </c>
      <c r="M52" s="22">
        <v>1380436138</v>
      </c>
      <c r="N52" s="22">
        <f t="shared" si="3"/>
        <v>38110449372</v>
      </c>
      <c r="O52" s="22">
        <v>17620234000</v>
      </c>
      <c r="P52" s="22">
        <v>20490215372</v>
      </c>
      <c r="Q52" s="22">
        <f t="shared" si="4"/>
        <v>0</v>
      </c>
      <c r="R52" s="22">
        <v>0</v>
      </c>
      <c r="S52" s="22">
        <v>0</v>
      </c>
      <c r="T52" s="22">
        <v>3018891975</v>
      </c>
      <c r="U52" s="22">
        <f t="shared" si="5"/>
        <v>23064883174</v>
      </c>
      <c r="V52" s="22">
        <v>0</v>
      </c>
      <c r="W52" s="22">
        <v>16754791754</v>
      </c>
      <c r="X52" s="22">
        <v>2339565241</v>
      </c>
      <c r="Y52" s="22">
        <v>285213000</v>
      </c>
      <c r="Z52" s="22">
        <v>610036000</v>
      </c>
      <c r="AA52" s="22">
        <v>2076749000</v>
      </c>
      <c r="AB52" s="22">
        <v>27691300</v>
      </c>
      <c r="AC52" s="22">
        <v>50000000</v>
      </c>
      <c r="AD52" s="22">
        <v>0</v>
      </c>
      <c r="AE52" s="22">
        <v>805376300</v>
      </c>
      <c r="AF52" s="22">
        <v>115460579</v>
      </c>
      <c r="AG52" s="22">
        <v>3018864975</v>
      </c>
      <c r="AH52" s="22">
        <f t="shared" si="6"/>
        <v>18082914349</v>
      </c>
      <c r="AI52" s="22">
        <v>202268000</v>
      </c>
      <c r="AJ52" s="22">
        <v>2194003300</v>
      </c>
      <c r="AK52" s="22">
        <v>45829600</v>
      </c>
      <c r="AL52" s="22">
        <v>39840000</v>
      </c>
      <c r="AM52" s="22">
        <v>510513000</v>
      </c>
      <c r="AN52" s="22">
        <v>7962955639</v>
      </c>
      <c r="AO52" s="22">
        <v>86803000</v>
      </c>
      <c r="AP52" s="22">
        <v>20000000</v>
      </c>
      <c r="AQ52" s="22">
        <v>22000000</v>
      </c>
      <c r="AR52" s="22">
        <v>132646000</v>
      </c>
      <c r="AS52" s="22">
        <v>2698497250</v>
      </c>
      <c r="AT52" s="22">
        <v>90000000</v>
      </c>
      <c r="AU52" s="22">
        <v>328550000</v>
      </c>
      <c r="AV52" s="22">
        <v>773243633</v>
      </c>
      <c r="AW52" s="22">
        <v>32830000</v>
      </c>
      <c r="AX52" s="22">
        <v>729096427</v>
      </c>
      <c r="AY52" s="22">
        <v>50000000</v>
      </c>
      <c r="AZ52" s="22">
        <v>1602380500</v>
      </c>
      <c r="BA52" s="22">
        <v>467958000</v>
      </c>
      <c r="BB52" s="22">
        <v>40000000</v>
      </c>
      <c r="BC52" s="22">
        <v>53500000</v>
      </c>
      <c r="BD52" s="22">
        <v>0</v>
      </c>
      <c r="BE52" s="22">
        <v>0</v>
      </c>
      <c r="BF52" s="22">
        <f t="shared" si="7"/>
        <v>41147797523</v>
      </c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</row>
    <row r="53" spans="1:114" s="9" customFormat="1" ht="11.25">
      <c r="A53" s="13" t="s">
        <v>507</v>
      </c>
      <c r="B53" s="14" t="s">
        <v>508</v>
      </c>
      <c r="C53" s="21">
        <f t="shared" si="0"/>
        <v>57770047046</v>
      </c>
      <c r="D53" s="21">
        <v>955503000</v>
      </c>
      <c r="E53" s="21">
        <f t="shared" si="1"/>
        <v>1143110451</v>
      </c>
      <c r="F53" s="21">
        <v>279509143</v>
      </c>
      <c r="G53" s="21">
        <v>660008337</v>
      </c>
      <c r="H53" s="21">
        <v>5064935</v>
      </c>
      <c r="I53" s="21">
        <v>69900250</v>
      </c>
      <c r="J53" s="21">
        <v>128627786</v>
      </c>
      <c r="K53" s="21">
        <f t="shared" si="2"/>
        <v>10889854480</v>
      </c>
      <c r="L53" s="21">
        <v>9868804773</v>
      </c>
      <c r="M53" s="21">
        <v>1021049707</v>
      </c>
      <c r="N53" s="21">
        <f t="shared" si="3"/>
        <v>44670700525</v>
      </c>
      <c r="O53" s="21">
        <v>19945713933</v>
      </c>
      <c r="P53" s="21">
        <v>24724986592</v>
      </c>
      <c r="Q53" s="21">
        <f t="shared" si="4"/>
        <v>110878590</v>
      </c>
      <c r="R53" s="21">
        <v>110878590</v>
      </c>
      <c r="S53" s="21">
        <v>0</v>
      </c>
      <c r="T53" s="21">
        <v>3376781532</v>
      </c>
      <c r="U53" s="21">
        <f t="shared" si="5"/>
        <v>28856974613</v>
      </c>
      <c r="V53" s="21">
        <v>0</v>
      </c>
      <c r="W53" s="21">
        <v>20782747834</v>
      </c>
      <c r="X53" s="21">
        <v>3421629958</v>
      </c>
      <c r="Y53" s="21">
        <v>630019224</v>
      </c>
      <c r="Z53" s="21">
        <v>618624350</v>
      </c>
      <c r="AA53" s="21">
        <v>2230805537</v>
      </c>
      <c r="AB53" s="21">
        <v>27000000</v>
      </c>
      <c r="AC53" s="21">
        <v>84000000</v>
      </c>
      <c r="AD53" s="21">
        <v>0</v>
      </c>
      <c r="AE53" s="21">
        <v>1062147710</v>
      </c>
      <c r="AF53" s="21">
        <v>0</v>
      </c>
      <c r="AG53" s="21">
        <v>3391007732</v>
      </c>
      <c r="AH53" s="21">
        <f t="shared" si="6"/>
        <v>26650033795</v>
      </c>
      <c r="AI53" s="21">
        <v>417401000</v>
      </c>
      <c r="AJ53" s="21">
        <v>1497747487</v>
      </c>
      <c r="AK53" s="21">
        <v>430141000</v>
      </c>
      <c r="AL53" s="21">
        <v>0</v>
      </c>
      <c r="AM53" s="21">
        <v>423191000</v>
      </c>
      <c r="AN53" s="21">
        <v>13750120920</v>
      </c>
      <c r="AO53" s="21">
        <v>46320000</v>
      </c>
      <c r="AP53" s="21">
        <v>147855000</v>
      </c>
      <c r="AQ53" s="21">
        <v>817540846</v>
      </c>
      <c r="AR53" s="21">
        <v>1166973500</v>
      </c>
      <c r="AS53" s="21">
        <v>3705724600</v>
      </c>
      <c r="AT53" s="21">
        <v>20000000</v>
      </c>
      <c r="AU53" s="21">
        <v>896120000</v>
      </c>
      <c r="AV53" s="21">
        <v>808308592</v>
      </c>
      <c r="AW53" s="21">
        <v>0</v>
      </c>
      <c r="AX53" s="21">
        <v>299817000</v>
      </c>
      <c r="AY53" s="21">
        <v>20000000</v>
      </c>
      <c r="AZ53" s="21">
        <v>2082772850</v>
      </c>
      <c r="BA53" s="21">
        <v>45000000</v>
      </c>
      <c r="BB53" s="21">
        <v>25000000</v>
      </c>
      <c r="BC53" s="21">
        <v>50000000</v>
      </c>
      <c r="BD53" s="21">
        <v>0</v>
      </c>
      <c r="BE53" s="21">
        <v>0</v>
      </c>
      <c r="BF53" s="21">
        <f t="shared" si="7"/>
        <v>55507008408</v>
      </c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</row>
    <row r="54" spans="1:114" s="9" customFormat="1" ht="11.25">
      <c r="A54" s="15" t="s">
        <v>509</v>
      </c>
      <c r="B54" s="16" t="s">
        <v>510</v>
      </c>
      <c r="C54" s="22">
        <f t="shared" si="0"/>
        <v>89204756061</v>
      </c>
      <c r="D54" s="22">
        <v>1714278000</v>
      </c>
      <c r="E54" s="22">
        <f t="shared" si="1"/>
        <v>2654423265</v>
      </c>
      <c r="F54" s="22">
        <v>140552740</v>
      </c>
      <c r="G54" s="22">
        <v>1915723638</v>
      </c>
      <c r="H54" s="22">
        <v>35454000</v>
      </c>
      <c r="I54" s="22">
        <v>248653433</v>
      </c>
      <c r="J54" s="22">
        <v>314039454</v>
      </c>
      <c r="K54" s="22">
        <f t="shared" si="2"/>
        <v>19801471382</v>
      </c>
      <c r="L54" s="22">
        <v>17519706048</v>
      </c>
      <c r="M54" s="22">
        <v>2281765334</v>
      </c>
      <c r="N54" s="22">
        <f t="shared" si="3"/>
        <v>60330519375</v>
      </c>
      <c r="O54" s="22">
        <v>33257036375</v>
      </c>
      <c r="P54" s="22">
        <v>27073483000</v>
      </c>
      <c r="Q54" s="22">
        <f t="shared" si="4"/>
        <v>4704064039</v>
      </c>
      <c r="R54" s="22">
        <v>4704064039</v>
      </c>
      <c r="S54" s="22">
        <v>0</v>
      </c>
      <c r="T54" s="22">
        <v>5437769457</v>
      </c>
      <c r="U54" s="22">
        <f t="shared" si="5"/>
        <v>45307844954</v>
      </c>
      <c r="V54" s="22">
        <v>0</v>
      </c>
      <c r="W54" s="22">
        <v>31737500866</v>
      </c>
      <c r="X54" s="22">
        <v>6028141572</v>
      </c>
      <c r="Y54" s="22">
        <v>678434716</v>
      </c>
      <c r="Z54" s="22">
        <v>967376200</v>
      </c>
      <c r="AA54" s="22">
        <v>3901940050</v>
      </c>
      <c r="AB54" s="22">
        <v>16500000</v>
      </c>
      <c r="AC54" s="22">
        <v>190000000</v>
      </c>
      <c r="AD54" s="22">
        <v>0</v>
      </c>
      <c r="AE54" s="22">
        <v>1727965050</v>
      </c>
      <c r="AF54" s="22">
        <v>59986500</v>
      </c>
      <c r="AG54" s="22">
        <v>5437769000</v>
      </c>
      <c r="AH54" s="22">
        <f t="shared" si="6"/>
        <v>39486931140</v>
      </c>
      <c r="AI54" s="22">
        <v>124500000</v>
      </c>
      <c r="AJ54" s="22">
        <v>1568554425</v>
      </c>
      <c r="AK54" s="22">
        <v>607858000</v>
      </c>
      <c r="AL54" s="22">
        <v>103917300</v>
      </c>
      <c r="AM54" s="22">
        <v>1233747500</v>
      </c>
      <c r="AN54" s="22">
        <v>13175681832</v>
      </c>
      <c r="AO54" s="22">
        <v>54960000</v>
      </c>
      <c r="AP54" s="22">
        <v>366176000</v>
      </c>
      <c r="AQ54" s="22">
        <v>6165270004</v>
      </c>
      <c r="AR54" s="22">
        <v>2262949474</v>
      </c>
      <c r="AS54" s="22">
        <v>4642733000</v>
      </c>
      <c r="AT54" s="22">
        <v>100000000</v>
      </c>
      <c r="AU54" s="22">
        <v>1454592360</v>
      </c>
      <c r="AV54" s="22">
        <v>1758291600</v>
      </c>
      <c r="AW54" s="22">
        <v>428617000</v>
      </c>
      <c r="AX54" s="22">
        <v>545308345</v>
      </c>
      <c r="AY54" s="22">
        <v>60000000</v>
      </c>
      <c r="AZ54" s="22">
        <v>4468321300</v>
      </c>
      <c r="BA54" s="22">
        <v>50000000</v>
      </c>
      <c r="BB54" s="22">
        <v>262953000</v>
      </c>
      <c r="BC54" s="22">
        <v>52500000</v>
      </c>
      <c r="BD54" s="22">
        <v>0</v>
      </c>
      <c r="BE54" s="22">
        <v>0</v>
      </c>
      <c r="BF54" s="22">
        <f t="shared" si="7"/>
        <v>84794776094</v>
      </c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</row>
    <row r="55" spans="1:114" s="9" customFormat="1" ht="11.25">
      <c r="A55" s="13" t="s">
        <v>511</v>
      </c>
      <c r="B55" s="14" t="s">
        <v>512</v>
      </c>
      <c r="C55" s="21">
        <f t="shared" si="0"/>
        <v>72941525518</v>
      </c>
      <c r="D55" s="21">
        <v>0</v>
      </c>
      <c r="E55" s="21">
        <f t="shared" si="1"/>
        <v>7696827382</v>
      </c>
      <c r="F55" s="21">
        <v>4649737725</v>
      </c>
      <c r="G55" s="21">
        <v>2361849593</v>
      </c>
      <c r="H55" s="21">
        <v>128015000</v>
      </c>
      <c r="I55" s="21">
        <v>9000000</v>
      </c>
      <c r="J55" s="21">
        <v>548225064</v>
      </c>
      <c r="K55" s="21">
        <f t="shared" si="2"/>
        <v>12154991063</v>
      </c>
      <c r="L55" s="21">
        <v>8990675257</v>
      </c>
      <c r="M55" s="21">
        <v>3164315806</v>
      </c>
      <c r="N55" s="21">
        <f t="shared" si="3"/>
        <v>53089707073</v>
      </c>
      <c r="O55" s="21">
        <v>24041976046</v>
      </c>
      <c r="P55" s="21">
        <v>29047731027</v>
      </c>
      <c r="Q55" s="21">
        <f t="shared" si="4"/>
        <v>0</v>
      </c>
      <c r="R55" s="21">
        <v>0</v>
      </c>
      <c r="S55" s="21">
        <v>0</v>
      </c>
      <c r="T55" s="21">
        <v>3990506686</v>
      </c>
      <c r="U55" s="21">
        <f t="shared" si="5"/>
        <v>33664284547</v>
      </c>
      <c r="V55" s="21">
        <v>0</v>
      </c>
      <c r="W55" s="21">
        <v>22780527946</v>
      </c>
      <c r="X55" s="21">
        <v>3864351535</v>
      </c>
      <c r="Y55" s="21">
        <v>704769110</v>
      </c>
      <c r="Z55" s="21">
        <v>1076793700</v>
      </c>
      <c r="AA55" s="21">
        <v>2124591456</v>
      </c>
      <c r="AB55" s="21">
        <v>65000000</v>
      </c>
      <c r="AC55" s="21">
        <v>924320000</v>
      </c>
      <c r="AD55" s="21">
        <v>0</v>
      </c>
      <c r="AE55" s="21">
        <v>2123930800</v>
      </c>
      <c r="AF55" s="21">
        <v>0</v>
      </c>
      <c r="AG55" s="21">
        <v>0</v>
      </c>
      <c r="AH55" s="21">
        <f t="shared" si="6"/>
        <v>31966250887</v>
      </c>
      <c r="AI55" s="21">
        <v>291011720</v>
      </c>
      <c r="AJ55" s="21">
        <v>1400149900</v>
      </c>
      <c r="AK55" s="21">
        <v>203926980</v>
      </c>
      <c r="AL55" s="21">
        <v>40995130</v>
      </c>
      <c r="AM55" s="21">
        <v>425113115</v>
      </c>
      <c r="AN55" s="21">
        <v>15708150047</v>
      </c>
      <c r="AO55" s="21">
        <v>217772900</v>
      </c>
      <c r="AP55" s="21">
        <v>183460311</v>
      </c>
      <c r="AQ55" s="21">
        <v>2133972939</v>
      </c>
      <c r="AR55" s="21">
        <v>329879555</v>
      </c>
      <c r="AS55" s="21">
        <v>3081042073</v>
      </c>
      <c r="AT55" s="21">
        <v>7940000</v>
      </c>
      <c r="AU55" s="21">
        <v>691948720</v>
      </c>
      <c r="AV55" s="21">
        <v>1014817897</v>
      </c>
      <c r="AW55" s="21">
        <v>57158750</v>
      </c>
      <c r="AX55" s="21">
        <v>747514205</v>
      </c>
      <c r="AY55" s="21">
        <v>32464000</v>
      </c>
      <c r="AZ55" s="21">
        <v>3405976980</v>
      </c>
      <c r="BA55" s="21">
        <v>169058365</v>
      </c>
      <c r="BB55" s="21">
        <v>598897300</v>
      </c>
      <c r="BC55" s="21">
        <v>1225000000</v>
      </c>
      <c r="BD55" s="21">
        <v>0</v>
      </c>
      <c r="BE55" s="21">
        <v>0</v>
      </c>
      <c r="BF55" s="21">
        <f t="shared" si="7"/>
        <v>65630535434</v>
      </c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</row>
    <row r="56" spans="1:114" s="9" customFormat="1" ht="11.25">
      <c r="A56" s="15" t="s">
        <v>513</v>
      </c>
      <c r="B56" s="16" t="s">
        <v>514</v>
      </c>
      <c r="C56" s="22">
        <f t="shared" si="0"/>
        <v>50409535944</v>
      </c>
      <c r="D56" s="22">
        <v>1505210000</v>
      </c>
      <c r="E56" s="22">
        <f t="shared" si="1"/>
        <v>8561633924</v>
      </c>
      <c r="F56" s="22">
        <v>3229038742</v>
      </c>
      <c r="G56" s="22">
        <v>4998317120</v>
      </c>
      <c r="H56" s="22">
        <v>129671203</v>
      </c>
      <c r="I56" s="22">
        <v>26348000</v>
      </c>
      <c r="J56" s="22">
        <v>178258859</v>
      </c>
      <c r="K56" s="22">
        <f t="shared" si="2"/>
        <v>7673781729</v>
      </c>
      <c r="L56" s="22">
        <v>6989049922</v>
      </c>
      <c r="M56" s="22">
        <v>684731807</v>
      </c>
      <c r="N56" s="22">
        <f t="shared" si="3"/>
        <v>32668910291</v>
      </c>
      <c r="O56" s="22">
        <v>20289859159</v>
      </c>
      <c r="P56" s="22">
        <v>12379051132</v>
      </c>
      <c r="Q56" s="22">
        <f t="shared" si="4"/>
        <v>0</v>
      </c>
      <c r="R56" s="22">
        <v>0</v>
      </c>
      <c r="S56" s="22">
        <v>0</v>
      </c>
      <c r="T56" s="22">
        <v>2917088000</v>
      </c>
      <c r="U56" s="22">
        <f t="shared" si="5"/>
        <v>31743211668</v>
      </c>
      <c r="V56" s="22">
        <v>0</v>
      </c>
      <c r="W56" s="22">
        <v>19706370968</v>
      </c>
      <c r="X56" s="22">
        <v>4080569556</v>
      </c>
      <c r="Y56" s="22">
        <v>2161984639</v>
      </c>
      <c r="Z56" s="22">
        <v>346213318</v>
      </c>
      <c r="AA56" s="22">
        <v>4025423053</v>
      </c>
      <c r="AB56" s="22">
        <v>146149977</v>
      </c>
      <c r="AC56" s="22">
        <v>160077157</v>
      </c>
      <c r="AD56" s="22">
        <v>0</v>
      </c>
      <c r="AE56" s="22">
        <v>1116423000</v>
      </c>
      <c r="AF56" s="22">
        <v>0</v>
      </c>
      <c r="AG56" s="22">
        <v>0</v>
      </c>
      <c r="AH56" s="22">
        <f t="shared" si="6"/>
        <v>16983450907</v>
      </c>
      <c r="AI56" s="22">
        <v>159749500</v>
      </c>
      <c r="AJ56" s="22">
        <v>431944760</v>
      </c>
      <c r="AK56" s="22">
        <v>1149250</v>
      </c>
      <c r="AL56" s="22">
        <v>52000000</v>
      </c>
      <c r="AM56" s="22">
        <v>710078500</v>
      </c>
      <c r="AN56" s="22">
        <v>6315291500</v>
      </c>
      <c r="AO56" s="22">
        <v>0</v>
      </c>
      <c r="AP56" s="22">
        <v>0</v>
      </c>
      <c r="AQ56" s="22">
        <v>897302115</v>
      </c>
      <c r="AR56" s="22">
        <v>1096831000</v>
      </c>
      <c r="AS56" s="22">
        <v>2882875400</v>
      </c>
      <c r="AT56" s="22">
        <v>26000000</v>
      </c>
      <c r="AU56" s="22">
        <v>479898332</v>
      </c>
      <c r="AV56" s="22">
        <v>151132600</v>
      </c>
      <c r="AW56" s="22">
        <v>20000000</v>
      </c>
      <c r="AX56" s="22">
        <v>587571000</v>
      </c>
      <c r="AY56" s="22">
        <v>20000000</v>
      </c>
      <c r="AZ56" s="22">
        <v>2487694750</v>
      </c>
      <c r="BA56" s="22">
        <v>56300000</v>
      </c>
      <c r="BB56" s="22">
        <v>555256000</v>
      </c>
      <c r="BC56" s="22">
        <v>52376200</v>
      </c>
      <c r="BD56" s="22">
        <v>0</v>
      </c>
      <c r="BE56" s="22">
        <v>0</v>
      </c>
      <c r="BF56" s="22">
        <f t="shared" si="7"/>
        <v>48726662575</v>
      </c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</row>
    <row r="57" spans="1:114" s="9" customFormat="1" ht="11.25">
      <c r="A57" s="11" t="s">
        <v>515</v>
      </c>
      <c r="B57" s="12" t="s">
        <v>516</v>
      </c>
      <c r="C57" s="20">
        <f t="shared" si="0"/>
        <v>129581292481.02</v>
      </c>
      <c r="D57" s="20">
        <v>17023935926.63</v>
      </c>
      <c r="E57" s="20">
        <f t="shared" si="1"/>
        <v>33095531842.19</v>
      </c>
      <c r="F57" s="20">
        <v>26567908877</v>
      </c>
      <c r="G57" s="20">
        <v>4994230299.59</v>
      </c>
      <c r="H57" s="20">
        <v>348700628.94</v>
      </c>
      <c r="I57" s="20">
        <v>213890114</v>
      </c>
      <c r="J57" s="20">
        <v>970801922.66</v>
      </c>
      <c r="K57" s="20">
        <f t="shared" si="2"/>
        <v>14650451610.2</v>
      </c>
      <c r="L57" s="20">
        <v>7982066778</v>
      </c>
      <c r="M57" s="20">
        <v>6668384832.2</v>
      </c>
      <c r="N57" s="20">
        <f t="shared" si="3"/>
        <v>64811373102</v>
      </c>
      <c r="O57" s="20">
        <v>16447116107</v>
      </c>
      <c r="P57" s="20">
        <v>48364256995</v>
      </c>
      <c r="Q57" s="20">
        <f t="shared" si="4"/>
        <v>0</v>
      </c>
      <c r="R57" s="20">
        <v>0</v>
      </c>
      <c r="S57" s="20">
        <v>0</v>
      </c>
      <c r="T57" s="20">
        <v>2865538659</v>
      </c>
      <c r="U57" s="20">
        <f t="shared" si="5"/>
        <v>44718497543</v>
      </c>
      <c r="V57" s="20">
        <v>0</v>
      </c>
      <c r="W57" s="20">
        <v>12210928976</v>
      </c>
      <c r="X57" s="20">
        <v>6139917221</v>
      </c>
      <c r="Y57" s="20">
        <v>2152994133</v>
      </c>
      <c r="Z57" s="20">
        <v>1451913040</v>
      </c>
      <c r="AA57" s="20">
        <v>10098607602</v>
      </c>
      <c r="AB57" s="20">
        <v>24180000</v>
      </c>
      <c r="AC57" s="20">
        <v>10590044236</v>
      </c>
      <c r="AD57" s="20">
        <v>14971500</v>
      </c>
      <c r="AE57" s="20">
        <v>1974940835</v>
      </c>
      <c r="AF57" s="20">
        <v>60000000</v>
      </c>
      <c r="AG57" s="20">
        <v>2865538659</v>
      </c>
      <c r="AH57" s="20">
        <f t="shared" si="6"/>
        <v>76003195276.73999</v>
      </c>
      <c r="AI57" s="20">
        <v>180216770</v>
      </c>
      <c r="AJ57" s="20">
        <v>2125264260</v>
      </c>
      <c r="AK57" s="20">
        <v>2754192102</v>
      </c>
      <c r="AL57" s="20">
        <v>59440900</v>
      </c>
      <c r="AM57" s="20">
        <v>1269354190</v>
      </c>
      <c r="AN57" s="20">
        <v>26491753823</v>
      </c>
      <c r="AO57" s="20">
        <v>306720000</v>
      </c>
      <c r="AP57" s="20">
        <v>681911945</v>
      </c>
      <c r="AQ57" s="20">
        <v>2626507187</v>
      </c>
      <c r="AR57" s="20">
        <v>542195700</v>
      </c>
      <c r="AS57" s="20">
        <v>6041349633</v>
      </c>
      <c r="AT57" s="20">
        <v>106351600</v>
      </c>
      <c r="AU57" s="20">
        <v>1948163219</v>
      </c>
      <c r="AV57" s="20">
        <v>0</v>
      </c>
      <c r="AW57" s="20">
        <v>8812154744</v>
      </c>
      <c r="AX57" s="20">
        <v>1213796550</v>
      </c>
      <c r="AY57" s="20">
        <v>59809900</v>
      </c>
      <c r="AZ57" s="20">
        <v>12872011921.74</v>
      </c>
      <c r="BA57" s="20">
        <v>1308463182</v>
      </c>
      <c r="BB57" s="20">
        <v>621223450</v>
      </c>
      <c r="BC57" s="20">
        <v>5982314200</v>
      </c>
      <c r="BD57" s="20">
        <v>0</v>
      </c>
      <c r="BE57" s="20">
        <v>0</v>
      </c>
      <c r="BF57" s="20">
        <f t="shared" si="7"/>
        <v>120721692819.73999</v>
      </c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</row>
    <row r="58" spans="1:114" s="9" customFormat="1" ht="11.25">
      <c r="A58" s="13" t="s">
        <v>517</v>
      </c>
      <c r="B58" s="14" t="s">
        <v>518</v>
      </c>
      <c r="C58" s="21">
        <f t="shared" si="0"/>
        <v>55884840556.39</v>
      </c>
      <c r="D58" s="21">
        <v>362599004.27</v>
      </c>
      <c r="E58" s="21">
        <f t="shared" si="1"/>
        <v>2181004247.8500004</v>
      </c>
      <c r="F58" s="21">
        <v>202382130</v>
      </c>
      <c r="G58" s="21">
        <v>1544459348.16</v>
      </c>
      <c r="H58" s="21">
        <v>168722912.94</v>
      </c>
      <c r="I58" s="21">
        <v>139953100</v>
      </c>
      <c r="J58" s="21">
        <v>125486756.75</v>
      </c>
      <c r="K58" s="21">
        <f t="shared" si="2"/>
        <v>14159204496.27</v>
      </c>
      <c r="L58" s="21">
        <v>12878444705.52</v>
      </c>
      <c r="M58" s="21">
        <v>1280759790.75</v>
      </c>
      <c r="N58" s="21">
        <f t="shared" si="3"/>
        <v>39182032808</v>
      </c>
      <c r="O58" s="21">
        <v>21105351127</v>
      </c>
      <c r="P58" s="21">
        <v>18076681681</v>
      </c>
      <c r="Q58" s="21">
        <f t="shared" si="4"/>
        <v>0</v>
      </c>
      <c r="R58" s="21">
        <v>0</v>
      </c>
      <c r="S58" s="21">
        <v>0</v>
      </c>
      <c r="T58" s="21">
        <v>4429886316</v>
      </c>
      <c r="U58" s="21">
        <f t="shared" si="5"/>
        <v>32237356827</v>
      </c>
      <c r="V58" s="21">
        <v>0</v>
      </c>
      <c r="W58" s="21">
        <v>19585278323</v>
      </c>
      <c r="X58" s="21">
        <v>5148154141</v>
      </c>
      <c r="Y58" s="21">
        <v>1041069538</v>
      </c>
      <c r="Z58" s="21">
        <v>741417150</v>
      </c>
      <c r="AA58" s="21">
        <v>3657955075</v>
      </c>
      <c r="AB58" s="21">
        <v>60000000</v>
      </c>
      <c r="AC58" s="21">
        <v>538934000</v>
      </c>
      <c r="AD58" s="21">
        <v>0</v>
      </c>
      <c r="AE58" s="21">
        <v>1232015600</v>
      </c>
      <c r="AF58" s="21">
        <v>232533000</v>
      </c>
      <c r="AG58" s="21">
        <v>4429886316</v>
      </c>
      <c r="AH58" s="21">
        <f t="shared" si="6"/>
        <v>23517969046</v>
      </c>
      <c r="AI58" s="21">
        <v>19976000</v>
      </c>
      <c r="AJ58" s="21">
        <v>1007799215</v>
      </c>
      <c r="AK58" s="21">
        <v>299781700</v>
      </c>
      <c r="AL58" s="21">
        <v>10000000</v>
      </c>
      <c r="AM58" s="21">
        <v>427076000</v>
      </c>
      <c r="AN58" s="21">
        <v>8470259000</v>
      </c>
      <c r="AO58" s="21">
        <v>207256150</v>
      </c>
      <c r="AP58" s="21">
        <v>10000000</v>
      </c>
      <c r="AQ58" s="21">
        <v>2296511450</v>
      </c>
      <c r="AR58" s="21">
        <v>55850000</v>
      </c>
      <c r="AS58" s="21">
        <v>4523703725</v>
      </c>
      <c r="AT58" s="21">
        <v>0</v>
      </c>
      <c r="AU58" s="21">
        <v>1655963381</v>
      </c>
      <c r="AV58" s="21">
        <v>70000000</v>
      </c>
      <c r="AW58" s="21">
        <v>475376000</v>
      </c>
      <c r="AX58" s="21">
        <v>288381000</v>
      </c>
      <c r="AY58" s="21">
        <v>44850000</v>
      </c>
      <c r="AZ58" s="21">
        <v>3541390425</v>
      </c>
      <c r="BA58" s="21">
        <v>53795000</v>
      </c>
      <c r="BB58" s="21">
        <v>10000000</v>
      </c>
      <c r="BC58" s="21">
        <v>50000000</v>
      </c>
      <c r="BD58" s="21">
        <v>0</v>
      </c>
      <c r="BE58" s="21">
        <v>0</v>
      </c>
      <c r="BF58" s="21">
        <f t="shared" si="7"/>
        <v>55755325873</v>
      </c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</row>
    <row r="59" spans="1:114" s="9" customFormat="1" ht="11.25">
      <c r="A59" s="15" t="s">
        <v>519</v>
      </c>
      <c r="B59" s="16" t="s">
        <v>520</v>
      </c>
      <c r="C59" s="22">
        <f t="shared" si="0"/>
        <v>37429168328.31</v>
      </c>
      <c r="D59" s="22">
        <v>1274858679.3</v>
      </c>
      <c r="E59" s="22">
        <f t="shared" si="1"/>
        <v>1901917448.9599998</v>
      </c>
      <c r="F59" s="22">
        <v>291067135</v>
      </c>
      <c r="G59" s="22">
        <v>1408197943.37</v>
      </c>
      <c r="H59" s="22">
        <v>69426866.59</v>
      </c>
      <c r="I59" s="22">
        <v>0</v>
      </c>
      <c r="J59" s="22">
        <v>133225504</v>
      </c>
      <c r="K59" s="22">
        <f t="shared" si="2"/>
        <v>3732791712.13</v>
      </c>
      <c r="L59" s="22">
        <v>3339236054.56</v>
      </c>
      <c r="M59" s="22">
        <v>393555657.57</v>
      </c>
      <c r="N59" s="22">
        <f t="shared" si="3"/>
        <v>30519600487.92</v>
      </c>
      <c r="O59" s="22">
        <v>18662025487.92</v>
      </c>
      <c r="P59" s="22">
        <v>11857575000</v>
      </c>
      <c r="Q59" s="22">
        <f t="shared" si="4"/>
        <v>0</v>
      </c>
      <c r="R59" s="22">
        <v>0</v>
      </c>
      <c r="S59" s="22">
        <v>0</v>
      </c>
      <c r="T59" s="22">
        <v>2889859187</v>
      </c>
      <c r="U59" s="22">
        <f t="shared" si="5"/>
        <v>21351888372</v>
      </c>
      <c r="V59" s="22">
        <v>0</v>
      </c>
      <c r="W59" s="22">
        <v>17409594970</v>
      </c>
      <c r="X59" s="22">
        <v>1411396238</v>
      </c>
      <c r="Y59" s="22">
        <v>396751760</v>
      </c>
      <c r="Z59" s="22">
        <v>348101350</v>
      </c>
      <c r="AA59" s="22">
        <v>973128871</v>
      </c>
      <c r="AB59" s="22">
        <v>45312000</v>
      </c>
      <c r="AC59" s="22">
        <v>354717000</v>
      </c>
      <c r="AD59" s="22">
        <v>11439600</v>
      </c>
      <c r="AE59" s="22">
        <v>192430545</v>
      </c>
      <c r="AF59" s="22">
        <v>209016038</v>
      </c>
      <c r="AG59" s="22">
        <v>2889859187</v>
      </c>
      <c r="AH59" s="22">
        <f t="shared" si="6"/>
        <v>15333066436.59</v>
      </c>
      <c r="AI59" s="22">
        <v>9000000</v>
      </c>
      <c r="AJ59" s="22">
        <v>213867500</v>
      </c>
      <c r="AK59" s="22">
        <v>0</v>
      </c>
      <c r="AL59" s="22">
        <v>0</v>
      </c>
      <c r="AM59" s="22">
        <v>1620329459.59</v>
      </c>
      <c r="AN59" s="22">
        <v>4592989000</v>
      </c>
      <c r="AO59" s="22">
        <v>21595000</v>
      </c>
      <c r="AP59" s="22">
        <v>220000000</v>
      </c>
      <c r="AQ59" s="22">
        <v>2061573000</v>
      </c>
      <c r="AR59" s="22">
        <v>978357750</v>
      </c>
      <c r="AS59" s="22">
        <v>2475799850</v>
      </c>
      <c r="AT59" s="22">
        <v>5000000</v>
      </c>
      <c r="AU59" s="22">
        <v>909605000</v>
      </c>
      <c r="AV59" s="22">
        <v>0</v>
      </c>
      <c r="AW59" s="22">
        <v>37505500</v>
      </c>
      <c r="AX59" s="22">
        <v>288086200</v>
      </c>
      <c r="AY59" s="22">
        <v>21650000</v>
      </c>
      <c r="AZ59" s="22">
        <v>1593295177</v>
      </c>
      <c r="BA59" s="22">
        <v>227913000</v>
      </c>
      <c r="BB59" s="22">
        <v>4000000</v>
      </c>
      <c r="BC59" s="22">
        <v>52500000</v>
      </c>
      <c r="BD59" s="22">
        <v>0</v>
      </c>
      <c r="BE59" s="22">
        <v>0</v>
      </c>
      <c r="BF59" s="22">
        <f t="shared" si="7"/>
        <v>36684954808.59</v>
      </c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</row>
    <row r="60" spans="1:114" s="9" customFormat="1" ht="11.25">
      <c r="A60" s="13" t="s">
        <v>521</v>
      </c>
      <c r="B60" s="14" t="s">
        <v>522</v>
      </c>
      <c r="C60" s="21">
        <f t="shared" si="0"/>
        <v>50731447301.55</v>
      </c>
      <c r="D60" s="21">
        <v>1708653078.69</v>
      </c>
      <c r="E60" s="21">
        <f t="shared" si="1"/>
        <v>1540075439.02</v>
      </c>
      <c r="F60" s="21">
        <v>272648931</v>
      </c>
      <c r="G60" s="21">
        <v>988088440.5</v>
      </c>
      <c r="H60" s="21">
        <v>139330392.71</v>
      </c>
      <c r="I60" s="21">
        <v>7731600</v>
      </c>
      <c r="J60" s="21">
        <v>132276074.81</v>
      </c>
      <c r="K60" s="21">
        <f t="shared" si="2"/>
        <v>6864372042.84</v>
      </c>
      <c r="L60" s="21">
        <v>6315117666.02</v>
      </c>
      <c r="M60" s="21">
        <v>549254376.82</v>
      </c>
      <c r="N60" s="21">
        <f t="shared" si="3"/>
        <v>37618721741</v>
      </c>
      <c r="O60" s="21">
        <v>23246829131</v>
      </c>
      <c r="P60" s="21">
        <v>14371892610</v>
      </c>
      <c r="Q60" s="21">
        <f t="shared" si="4"/>
        <v>2999625000</v>
      </c>
      <c r="R60" s="21">
        <v>2999625000</v>
      </c>
      <c r="S60" s="21">
        <v>0</v>
      </c>
      <c r="T60" s="21">
        <v>3850489180</v>
      </c>
      <c r="U60" s="21">
        <f t="shared" si="5"/>
        <v>27327840560.19</v>
      </c>
      <c r="V60" s="21">
        <v>0</v>
      </c>
      <c r="W60" s="21">
        <v>22092681502</v>
      </c>
      <c r="X60" s="21">
        <v>2074174220.92</v>
      </c>
      <c r="Y60" s="21">
        <v>452390641</v>
      </c>
      <c r="Z60" s="21">
        <v>393104300</v>
      </c>
      <c r="AA60" s="21">
        <v>1319276535</v>
      </c>
      <c r="AB60" s="21">
        <v>48600000</v>
      </c>
      <c r="AC60" s="21">
        <v>347733861.27</v>
      </c>
      <c r="AD60" s="21">
        <v>20437800</v>
      </c>
      <c r="AE60" s="21">
        <v>435487750</v>
      </c>
      <c r="AF60" s="21">
        <v>143953950</v>
      </c>
      <c r="AG60" s="21">
        <v>3850489180</v>
      </c>
      <c r="AH60" s="21">
        <f t="shared" si="6"/>
        <v>20885688428.71</v>
      </c>
      <c r="AI60" s="21">
        <v>12151300</v>
      </c>
      <c r="AJ60" s="21">
        <v>414835750</v>
      </c>
      <c r="AK60" s="21">
        <v>23843000</v>
      </c>
      <c r="AL60" s="21">
        <v>0</v>
      </c>
      <c r="AM60" s="21">
        <v>562308388.71</v>
      </c>
      <c r="AN60" s="21">
        <v>11929384100</v>
      </c>
      <c r="AO60" s="21">
        <v>0</v>
      </c>
      <c r="AP60" s="21">
        <v>5540000</v>
      </c>
      <c r="AQ60" s="21">
        <v>1894849250</v>
      </c>
      <c r="AR60" s="21">
        <v>473011000</v>
      </c>
      <c r="AS60" s="21">
        <v>2096688370</v>
      </c>
      <c r="AT60" s="21">
        <v>36331500</v>
      </c>
      <c r="AU60" s="21">
        <v>641734360</v>
      </c>
      <c r="AV60" s="21">
        <v>46000000</v>
      </c>
      <c r="AW60" s="21">
        <v>1041897750</v>
      </c>
      <c r="AX60" s="21">
        <v>81697360</v>
      </c>
      <c r="AY60" s="21">
        <v>18500000</v>
      </c>
      <c r="AZ60" s="21">
        <v>1433071300</v>
      </c>
      <c r="BA60" s="21">
        <v>114050000</v>
      </c>
      <c r="BB60" s="21">
        <v>7295000</v>
      </c>
      <c r="BC60" s="21">
        <v>52500000</v>
      </c>
      <c r="BD60" s="21">
        <v>0</v>
      </c>
      <c r="BE60" s="21">
        <v>0</v>
      </c>
      <c r="BF60" s="21">
        <f t="shared" si="7"/>
        <v>48213528988.899994</v>
      </c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</row>
    <row r="61" spans="1:114" s="9" customFormat="1" ht="11.25">
      <c r="A61" s="15" t="s">
        <v>523</v>
      </c>
      <c r="B61" s="16" t="s">
        <v>524</v>
      </c>
      <c r="C61" s="22">
        <f t="shared" si="0"/>
        <v>50961206148.89</v>
      </c>
      <c r="D61" s="22">
        <v>989234206.11</v>
      </c>
      <c r="E61" s="22">
        <f t="shared" si="1"/>
        <v>1109613849.69</v>
      </c>
      <c r="F61" s="22">
        <v>298290637</v>
      </c>
      <c r="G61" s="22">
        <v>560621924.1</v>
      </c>
      <c r="H61" s="22">
        <v>135724561.73</v>
      </c>
      <c r="I61" s="22">
        <v>0</v>
      </c>
      <c r="J61" s="22">
        <v>114976726.86</v>
      </c>
      <c r="K61" s="22">
        <f t="shared" si="2"/>
        <v>7791144430.09</v>
      </c>
      <c r="L61" s="22">
        <v>7185747717.46</v>
      </c>
      <c r="M61" s="22">
        <v>605396712.63</v>
      </c>
      <c r="N61" s="22">
        <f t="shared" si="3"/>
        <v>41071213663</v>
      </c>
      <c r="O61" s="22">
        <v>24371786164</v>
      </c>
      <c r="P61" s="22">
        <v>16699427499</v>
      </c>
      <c r="Q61" s="22">
        <f t="shared" si="4"/>
        <v>0</v>
      </c>
      <c r="R61" s="22">
        <v>0</v>
      </c>
      <c r="S61" s="22">
        <v>0</v>
      </c>
      <c r="T61" s="22">
        <v>4094227396</v>
      </c>
      <c r="U61" s="22">
        <f t="shared" si="5"/>
        <v>28264292562.75</v>
      </c>
      <c r="V61" s="22">
        <v>0</v>
      </c>
      <c r="W61" s="22">
        <v>23163828533</v>
      </c>
      <c r="X61" s="22">
        <v>1926190991.75</v>
      </c>
      <c r="Y61" s="22">
        <v>398441797</v>
      </c>
      <c r="Z61" s="22">
        <v>348973200</v>
      </c>
      <c r="AA61" s="22">
        <v>1256571176</v>
      </c>
      <c r="AB61" s="22">
        <v>14000000</v>
      </c>
      <c r="AC61" s="22">
        <v>499756000</v>
      </c>
      <c r="AD61" s="22">
        <v>0</v>
      </c>
      <c r="AE61" s="22">
        <v>518560765</v>
      </c>
      <c r="AF61" s="22">
        <v>137970100</v>
      </c>
      <c r="AG61" s="22">
        <v>4094581054</v>
      </c>
      <c r="AH61" s="22">
        <f t="shared" si="6"/>
        <v>22036633313</v>
      </c>
      <c r="AI61" s="22">
        <v>9621500</v>
      </c>
      <c r="AJ61" s="22">
        <v>932671750</v>
      </c>
      <c r="AK61" s="22">
        <v>0</v>
      </c>
      <c r="AL61" s="22">
        <v>0</v>
      </c>
      <c r="AM61" s="22">
        <v>870977100</v>
      </c>
      <c r="AN61" s="22">
        <v>9059825106</v>
      </c>
      <c r="AO61" s="22">
        <v>70726000</v>
      </c>
      <c r="AP61" s="22">
        <v>303728500</v>
      </c>
      <c r="AQ61" s="22">
        <v>2851535350</v>
      </c>
      <c r="AR61" s="22">
        <v>728533400</v>
      </c>
      <c r="AS61" s="22">
        <v>2027916550</v>
      </c>
      <c r="AT61" s="22">
        <v>0</v>
      </c>
      <c r="AU61" s="22">
        <v>1663854999</v>
      </c>
      <c r="AV61" s="22">
        <v>0</v>
      </c>
      <c r="AW61" s="22">
        <v>114828000</v>
      </c>
      <c r="AX61" s="22">
        <v>236643500</v>
      </c>
      <c r="AY61" s="22">
        <v>30000000</v>
      </c>
      <c r="AZ61" s="22">
        <v>2990866773</v>
      </c>
      <c r="BA61" s="22">
        <v>92904785</v>
      </c>
      <c r="BB61" s="22">
        <v>0</v>
      </c>
      <c r="BC61" s="22">
        <v>52000000</v>
      </c>
      <c r="BD61" s="22">
        <v>0</v>
      </c>
      <c r="BE61" s="22">
        <v>0</v>
      </c>
      <c r="BF61" s="22">
        <f t="shared" si="7"/>
        <v>50300925875.75</v>
      </c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</row>
    <row r="62" spans="1:114" s="9" customFormat="1" ht="11.25">
      <c r="A62" s="13" t="s">
        <v>525</v>
      </c>
      <c r="B62" s="14" t="s">
        <v>526</v>
      </c>
      <c r="C62" s="21">
        <f t="shared" si="0"/>
        <v>41467204516.75</v>
      </c>
      <c r="D62" s="21">
        <v>1198279377.23</v>
      </c>
      <c r="E62" s="21">
        <f t="shared" si="1"/>
        <v>714606365.83</v>
      </c>
      <c r="F62" s="21">
        <v>110934778</v>
      </c>
      <c r="G62" s="21">
        <v>483302053.6</v>
      </c>
      <c r="H62" s="21">
        <v>0</v>
      </c>
      <c r="I62" s="21">
        <v>0</v>
      </c>
      <c r="J62" s="21">
        <v>120369534.23</v>
      </c>
      <c r="K62" s="21">
        <f t="shared" si="2"/>
        <v>7453352085.690001</v>
      </c>
      <c r="L62" s="21">
        <v>6077700780.29</v>
      </c>
      <c r="M62" s="21">
        <v>1375651305.4</v>
      </c>
      <c r="N62" s="21">
        <f t="shared" si="3"/>
        <v>32100966688</v>
      </c>
      <c r="O62" s="21">
        <v>16841387977</v>
      </c>
      <c r="P62" s="21">
        <v>15259578711</v>
      </c>
      <c r="Q62" s="21">
        <f t="shared" si="4"/>
        <v>0</v>
      </c>
      <c r="R62" s="21">
        <v>0</v>
      </c>
      <c r="S62" s="21">
        <v>0</v>
      </c>
      <c r="T62" s="21">
        <v>2960207907</v>
      </c>
      <c r="U62" s="21">
        <f t="shared" si="5"/>
        <v>19921499585</v>
      </c>
      <c r="V62" s="21">
        <v>0</v>
      </c>
      <c r="W62" s="21">
        <v>15854845537</v>
      </c>
      <c r="X62" s="21">
        <v>1626484144</v>
      </c>
      <c r="Y62" s="21">
        <v>205331250</v>
      </c>
      <c r="Z62" s="21">
        <v>344451200</v>
      </c>
      <c r="AA62" s="21">
        <v>1269253866</v>
      </c>
      <c r="AB62" s="21">
        <v>12500000</v>
      </c>
      <c r="AC62" s="21">
        <v>324703000</v>
      </c>
      <c r="AD62" s="21">
        <v>0</v>
      </c>
      <c r="AE62" s="21">
        <v>233980838</v>
      </c>
      <c r="AF62" s="21">
        <v>49949750</v>
      </c>
      <c r="AG62" s="21">
        <v>0</v>
      </c>
      <c r="AH62" s="21">
        <f t="shared" si="6"/>
        <v>19232531786</v>
      </c>
      <c r="AI62" s="21">
        <v>22538000</v>
      </c>
      <c r="AJ62" s="21">
        <v>518258000</v>
      </c>
      <c r="AK62" s="21">
        <v>0</v>
      </c>
      <c r="AL62" s="21">
        <v>19480000</v>
      </c>
      <c r="AM62" s="21">
        <v>583913645</v>
      </c>
      <c r="AN62" s="21">
        <v>8770142800</v>
      </c>
      <c r="AO62" s="21">
        <v>101839000</v>
      </c>
      <c r="AP62" s="21">
        <v>0</v>
      </c>
      <c r="AQ62" s="21">
        <v>1359299000</v>
      </c>
      <c r="AR62" s="21">
        <v>0</v>
      </c>
      <c r="AS62" s="21">
        <v>3714281150</v>
      </c>
      <c r="AT62" s="21">
        <v>0</v>
      </c>
      <c r="AU62" s="21">
        <v>951216811</v>
      </c>
      <c r="AV62" s="21">
        <v>0</v>
      </c>
      <c r="AW62" s="21">
        <v>201025500</v>
      </c>
      <c r="AX62" s="21">
        <v>0</v>
      </c>
      <c r="AY62" s="21">
        <v>25000000</v>
      </c>
      <c r="AZ62" s="21">
        <v>2729175840</v>
      </c>
      <c r="BA62" s="21">
        <v>51508000</v>
      </c>
      <c r="BB62" s="21">
        <v>133854040</v>
      </c>
      <c r="BC62" s="21">
        <v>51000000</v>
      </c>
      <c r="BD62" s="21">
        <v>0</v>
      </c>
      <c r="BE62" s="21">
        <v>2960207907</v>
      </c>
      <c r="BF62" s="21">
        <f t="shared" si="7"/>
        <v>39154031371</v>
      </c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</row>
    <row r="63" spans="1:114" s="9" customFormat="1" ht="11.25">
      <c r="A63" s="15" t="s">
        <v>527</v>
      </c>
      <c r="B63" s="16" t="s">
        <v>516</v>
      </c>
      <c r="C63" s="22">
        <f t="shared" si="0"/>
        <v>41191959393</v>
      </c>
      <c r="D63" s="22">
        <v>350393</v>
      </c>
      <c r="E63" s="22">
        <f t="shared" si="1"/>
        <v>7695733000</v>
      </c>
      <c r="F63" s="22">
        <v>2230781000</v>
      </c>
      <c r="G63" s="22">
        <v>4810415000</v>
      </c>
      <c r="H63" s="22">
        <v>63909000</v>
      </c>
      <c r="I63" s="22">
        <v>157029000</v>
      </c>
      <c r="J63" s="22">
        <v>433599000</v>
      </c>
      <c r="K63" s="22">
        <f t="shared" si="2"/>
        <v>5618483000</v>
      </c>
      <c r="L63" s="22">
        <v>5279052000</v>
      </c>
      <c r="M63" s="22">
        <v>339431000</v>
      </c>
      <c r="N63" s="22">
        <f t="shared" si="3"/>
        <v>27877393000</v>
      </c>
      <c r="O63" s="22">
        <v>19653848000</v>
      </c>
      <c r="P63" s="22">
        <v>8223545000</v>
      </c>
      <c r="Q63" s="22">
        <f t="shared" si="4"/>
        <v>0</v>
      </c>
      <c r="R63" s="22">
        <v>0</v>
      </c>
      <c r="S63" s="22">
        <v>0</v>
      </c>
      <c r="T63" s="22">
        <v>3301845000</v>
      </c>
      <c r="U63" s="22">
        <f t="shared" si="5"/>
        <v>28062689000</v>
      </c>
      <c r="V63" s="22">
        <v>0</v>
      </c>
      <c r="W63" s="22">
        <v>18789628000</v>
      </c>
      <c r="X63" s="22">
        <v>2814897000</v>
      </c>
      <c r="Y63" s="22">
        <v>982445000</v>
      </c>
      <c r="Z63" s="22">
        <v>286327000</v>
      </c>
      <c r="AA63" s="22">
        <v>3822437000</v>
      </c>
      <c r="AB63" s="22">
        <v>251000000</v>
      </c>
      <c r="AC63" s="22">
        <v>271283000</v>
      </c>
      <c r="AD63" s="22">
        <v>0</v>
      </c>
      <c r="AE63" s="22">
        <v>838857000</v>
      </c>
      <c r="AF63" s="22">
        <v>5815000</v>
      </c>
      <c r="AG63" s="22">
        <v>3301845000</v>
      </c>
      <c r="AH63" s="22">
        <f t="shared" si="6"/>
        <v>12659475000</v>
      </c>
      <c r="AI63" s="22">
        <v>54350000</v>
      </c>
      <c r="AJ63" s="22">
        <v>258386000</v>
      </c>
      <c r="AK63" s="22">
        <v>0</v>
      </c>
      <c r="AL63" s="22">
        <v>10603000</v>
      </c>
      <c r="AM63" s="22">
        <v>588662000</v>
      </c>
      <c r="AN63" s="22">
        <v>2787157000</v>
      </c>
      <c r="AO63" s="22">
        <v>143347000</v>
      </c>
      <c r="AP63" s="22">
        <v>73536000</v>
      </c>
      <c r="AQ63" s="22">
        <v>1212957000</v>
      </c>
      <c r="AR63" s="22">
        <v>257260000</v>
      </c>
      <c r="AS63" s="22">
        <v>3010671000</v>
      </c>
      <c r="AT63" s="22">
        <v>294439000</v>
      </c>
      <c r="AU63" s="22">
        <v>622318000</v>
      </c>
      <c r="AV63" s="22">
        <v>0</v>
      </c>
      <c r="AW63" s="22">
        <v>682073000</v>
      </c>
      <c r="AX63" s="22">
        <v>223565000</v>
      </c>
      <c r="AY63" s="22">
        <v>25329000</v>
      </c>
      <c r="AZ63" s="22">
        <v>2275530000</v>
      </c>
      <c r="BA63" s="22">
        <v>47927000</v>
      </c>
      <c r="BB63" s="22">
        <v>41365000</v>
      </c>
      <c r="BC63" s="22">
        <v>50000000</v>
      </c>
      <c r="BD63" s="22">
        <v>0</v>
      </c>
      <c r="BE63" s="22">
        <v>0</v>
      </c>
      <c r="BF63" s="22">
        <f t="shared" si="7"/>
        <v>40722164000</v>
      </c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</row>
    <row r="64" spans="1:114" s="9" customFormat="1" ht="11.25">
      <c r="A64" s="11" t="s">
        <v>528</v>
      </c>
      <c r="B64" s="12" t="s">
        <v>529</v>
      </c>
      <c r="C64" s="20">
        <f t="shared" si="0"/>
        <v>257983667022</v>
      </c>
      <c r="D64" s="20">
        <v>31535990254</v>
      </c>
      <c r="E64" s="20">
        <f t="shared" si="1"/>
        <v>83380108756</v>
      </c>
      <c r="F64" s="20">
        <v>60656271458</v>
      </c>
      <c r="G64" s="20">
        <v>14500616993</v>
      </c>
      <c r="H64" s="20">
        <v>1306893615</v>
      </c>
      <c r="I64" s="20">
        <v>0</v>
      </c>
      <c r="J64" s="20">
        <v>6916326690</v>
      </c>
      <c r="K64" s="20">
        <f t="shared" si="2"/>
        <v>49935903446</v>
      </c>
      <c r="L64" s="20">
        <v>21518763941</v>
      </c>
      <c r="M64" s="20">
        <v>28417139505</v>
      </c>
      <c r="N64" s="20">
        <f t="shared" si="3"/>
        <v>93131664566</v>
      </c>
      <c r="O64" s="20">
        <v>34244214726</v>
      </c>
      <c r="P64" s="20">
        <v>58887449840</v>
      </c>
      <c r="Q64" s="20">
        <f t="shared" si="4"/>
        <v>0</v>
      </c>
      <c r="R64" s="20">
        <v>0</v>
      </c>
      <c r="S64" s="20">
        <v>0</v>
      </c>
      <c r="T64" s="20">
        <v>7623039143</v>
      </c>
      <c r="U64" s="20">
        <f t="shared" si="5"/>
        <v>123489116375</v>
      </c>
      <c r="V64" s="20">
        <v>0</v>
      </c>
      <c r="W64" s="20">
        <v>32410864596</v>
      </c>
      <c r="X64" s="20">
        <v>13933663334</v>
      </c>
      <c r="Y64" s="20">
        <v>2732575204</v>
      </c>
      <c r="Z64" s="20">
        <v>3165528940</v>
      </c>
      <c r="AA64" s="20">
        <v>21266461725</v>
      </c>
      <c r="AB64" s="20">
        <v>28666800</v>
      </c>
      <c r="AC64" s="20">
        <v>42611390700</v>
      </c>
      <c r="AD64" s="20">
        <v>41329400</v>
      </c>
      <c r="AE64" s="20">
        <v>7255935676</v>
      </c>
      <c r="AF64" s="20">
        <v>42700000</v>
      </c>
      <c r="AG64" s="20">
        <v>7623039143</v>
      </c>
      <c r="AH64" s="20">
        <f t="shared" si="6"/>
        <v>119266378637</v>
      </c>
      <c r="AI64" s="20">
        <v>155823625</v>
      </c>
      <c r="AJ64" s="20">
        <v>3559282280</v>
      </c>
      <c r="AK64" s="20">
        <v>9183619782</v>
      </c>
      <c r="AL64" s="20">
        <v>19807400</v>
      </c>
      <c r="AM64" s="20">
        <v>3606972150</v>
      </c>
      <c r="AN64" s="20">
        <v>48135985543</v>
      </c>
      <c r="AO64" s="20">
        <v>114636500</v>
      </c>
      <c r="AP64" s="20">
        <v>809790200</v>
      </c>
      <c r="AQ64" s="20">
        <v>5178431880</v>
      </c>
      <c r="AR64" s="20">
        <v>40916600</v>
      </c>
      <c r="AS64" s="20">
        <v>6337628325</v>
      </c>
      <c r="AT64" s="20">
        <v>0</v>
      </c>
      <c r="AU64" s="20">
        <v>763409935</v>
      </c>
      <c r="AV64" s="20">
        <v>0</v>
      </c>
      <c r="AW64" s="20">
        <v>0</v>
      </c>
      <c r="AX64" s="20">
        <v>1055618521</v>
      </c>
      <c r="AY64" s="20">
        <v>0</v>
      </c>
      <c r="AZ64" s="20">
        <v>11492041621</v>
      </c>
      <c r="BA64" s="20">
        <v>659043100</v>
      </c>
      <c r="BB64" s="20">
        <v>67335150</v>
      </c>
      <c r="BC64" s="20">
        <v>28086036025</v>
      </c>
      <c r="BD64" s="20">
        <v>0</v>
      </c>
      <c r="BE64" s="20">
        <v>0</v>
      </c>
      <c r="BF64" s="20">
        <f t="shared" si="7"/>
        <v>242755495012</v>
      </c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</row>
    <row r="65" spans="1:114" s="9" customFormat="1" ht="11.25">
      <c r="A65" s="13" t="s">
        <v>530</v>
      </c>
      <c r="B65" s="14" t="s">
        <v>531</v>
      </c>
      <c r="C65" s="21">
        <f t="shared" si="0"/>
        <v>60831700943</v>
      </c>
      <c r="D65" s="21">
        <v>11998420353</v>
      </c>
      <c r="E65" s="21">
        <f t="shared" si="1"/>
        <v>2152520246</v>
      </c>
      <c r="F65" s="21">
        <v>277466467</v>
      </c>
      <c r="G65" s="21">
        <v>711696097</v>
      </c>
      <c r="H65" s="21">
        <v>208056151</v>
      </c>
      <c r="I65" s="21">
        <v>0</v>
      </c>
      <c r="J65" s="21">
        <v>955301531</v>
      </c>
      <c r="K65" s="21">
        <f t="shared" si="2"/>
        <v>10957424798</v>
      </c>
      <c r="L65" s="21">
        <v>5633597862</v>
      </c>
      <c r="M65" s="21">
        <v>5323826936</v>
      </c>
      <c r="N65" s="21">
        <f t="shared" si="3"/>
        <v>35723335546</v>
      </c>
      <c r="O65" s="21">
        <v>20313885671</v>
      </c>
      <c r="P65" s="21">
        <v>15409449875</v>
      </c>
      <c r="Q65" s="21">
        <f t="shared" si="4"/>
        <v>0</v>
      </c>
      <c r="R65" s="21">
        <v>0</v>
      </c>
      <c r="S65" s="21">
        <v>0</v>
      </c>
      <c r="T65" s="21">
        <v>6181651431</v>
      </c>
      <c r="U65" s="21">
        <f t="shared" si="5"/>
        <v>15475249058</v>
      </c>
      <c r="V65" s="21">
        <v>0</v>
      </c>
      <c r="W65" s="21">
        <v>6257625232</v>
      </c>
      <c r="X65" s="21">
        <v>3320558301</v>
      </c>
      <c r="Y65" s="21">
        <v>890725699</v>
      </c>
      <c r="Z65" s="21">
        <v>488184500</v>
      </c>
      <c r="AA65" s="21">
        <v>1675953077</v>
      </c>
      <c r="AB65" s="21">
        <v>0</v>
      </c>
      <c r="AC65" s="21">
        <v>489215000</v>
      </c>
      <c r="AD65" s="21">
        <v>0</v>
      </c>
      <c r="AE65" s="21">
        <v>2347987249</v>
      </c>
      <c r="AF65" s="21">
        <v>5000000</v>
      </c>
      <c r="AG65" s="21">
        <v>6181651431</v>
      </c>
      <c r="AH65" s="21">
        <f t="shared" si="6"/>
        <v>24096528472</v>
      </c>
      <c r="AI65" s="21">
        <v>87997000</v>
      </c>
      <c r="AJ65" s="21">
        <v>1189992400</v>
      </c>
      <c r="AK65" s="21">
        <v>240000000</v>
      </c>
      <c r="AL65" s="21">
        <v>15000000</v>
      </c>
      <c r="AM65" s="21">
        <v>715130200</v>
      </c>
      <c r="AN65" s="21">
        <v>12121328875</v>
      </c>
      <c r="AO65" s="21">
        <v>525110375</v>
      </c>
      <c r="AP65" s="21">
        <v>235574300</v>
      </c>
      <c r="AQ65" s="21">
        <v>998266400</v>
      </c>
      <c r="AR65" s="21">
        <v>293379882</v>
      </c>
      <c r="AS65" s="21">
        <v>1989102950</v>
      </c>
      <c r="AT65" s="21">
        <v>0</v>
      </c>
      <c r="AU65" s="21">
        <v>1228872310</v>
      </c>
      <c r="AV65" s="21">
        <v>601330575</v>
      </c>
      <c r="AW65" s="21">
        <v>25043200</v>
      </c>
      <c r="AX65" s="21">
        <v>323269950</v>
      </c>
      <c r="AY65" s="21">
        <v>17211400</v>
      </c>
      <c r="AZ65" s="21">
        <v>2560923755</v>
      </c>
      <c r="BA65" s="21">
        <v>192131700</v>
      </c>
      <c r="BB65" s="21">
        <v>686863200</v>
      </c>
      <c r="BC65" s="21">
        <v>50000000</v>
      </c>
      <c r="BD65" s="21">
        <v>0</v>
      </c>
      <c r="BE65" s="21">
        <v>0</v>
      </c>
      <c r="BF65" s="21">
        <f t="shared" si="7"/>
        <v>39571777530</v>
      </c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</row>
    <row r="66" spans="1:114" s="9" customFormat="1" ht="11.25">
      <c r="A66" s="15" t="s">
        <v>532</v>
      </c>
      <c r="B66" s="16" t="s">
        <v>533</v>
      </c>
      <c r="C66" s="22">
        <f t="shared" si="0"/>
        <v>33113496650</v>
      </c>
      <c r="D66" s="22">
        <v>1202884694</v>
      </c>
      <c r="E66" s="22">
        <f t="shared" si="1"/>
        <v>2564923340</v>
      </c>
      <c r="F66" s="22">
        <v>450889514</v>
      </c>
      <c r="G66" s="22">
        <v>1783848389</v>
      </c>
      <c r="H66" s="22">
        <v>92868550</v>
      </c>
      <c r="I66" s="22">
        <v>30106845</v>
      </c>
      <c r="J66" s="22">
        <v>207210042</v>
      </c>
      <c r="K66" s="22">
        <f t="shared" si="2"/>
        <v>8859073966</v>
      </c>
      <c r="L66" s="22">
        <v>3755146918</v>
      </c>
      <c r="M66" s="22">
        <v>5103927048</v>
      </c>
      <c r="N66" s="22">
        <f t="shared" si="3"/>
        <v>20486614650</v>
      </c>
      <c r="O66" s="22">
        <v>11311279065</v>
      </c>
      <c r="P66" s="22">
        <v>9175335585</v>
      </c>
      <c r="Q66" s="22">
        <f t="shared" si="4"/>
        <v>0</v>
      </c>
      <c r="R66" s="22">
        <v>0</v>
      </c>
      <c r="S66" s="22">
        <v>0</v>
      </c>
      <c r="T66" s="22">
        <v>2104505502</v>
      </c>
      <c r="U66" s="22">
        <f t="shared" si="5"/>
        <v>18514335006</v>
      </c>
      <c r="V66" s="22">
        <v>0</v>
      </c>
      <c r="W66" s="22">
        <v>11316275962</v>
      </c>
      <c r="X66" s="22">
        <v>3303701650</v>
      </c>
      <c r="Y66" s="22">
        <v>668497693</v>
      </c>
      <c r="Z66" s="22">
        <v>618772300</v>
      </c>
      <c r="AA66" s="22">
        <v>1343337024</v>
      </c>
      <c r="AB66" s="22">
        <v>0</v>
      </c>
      <c r="AC66" s="22">
        <v>12310907</v>
      </c>
      <c r="AD66" s="22">
        <v>4925000</v>
      </c>
      <c r="AE66" s="22">
        <v>1163796425</v>
      </c>
      <c r="AF66" s="22">
        <v>82718045</v>
      </c>
      <c r="AG66" s="22">
        <v>2104505502</v>
      </c>
      <c r="AH66" s="22">
        <f t="shared" si="6"/>
        <v>12888640091</v>
      </c>
      <c r="AI66" s="22">
        <v>38000000</v>
      </c>
      <c r="AJ66" s="22">
        <v>494996740</v>
      </c>
      <c r="AK66" s="22">
        <v>0</v>
      </c>
      <c r="AL66" s="22">
        <v>3000000</v>
      </c>
      <c r="AM66" s="22">
        <v>176020725</v>
      </c>
      <c r="AN66" s="22">
        <v>4077879048</v>
      </c>
      <c r="AO66" s="22">
        <v>142172500</v>
      </c>
      <c r="AP66" s="22">
        <v>46000000</v>
      </c>
      <c r="AQ66" s="22">
        <v>1331704400</v>
      </c>
      <c r="AR66" s="22">
        <v>134438750</v>
      </c>
      <c r="AS66" s="22">
        <v>1215514400</v>
      </c>
      <c r="AT66" s="22">
        <v>8000000</v>
      </c>
      <c r="AU66" s="22">
        <v>986166002</v>
      </c>
      <c r="AV66" s="22">
        <v>0</v>
      </c>
      <c r="AW66" s="22">
        <v>102600000</v>
      </c>
      <c r="AX66" s="22">
        <v>68914730</v>
      </c>
      <c r="AY66" s="22">
        <v>0</v>
      </c>
      <c r="AZ66" s="22">
        <v>3961232796</v>
      </c>
      <c r="BA66" s="22">
        <v>44000000</v>
      </c>
      <c r="BB66" s="22">
        <v>8000000</v>
      </c>
      <c r="BC66" s="22">
        <v>50000000</v>
      </c>
      <c r="BD66" s="22">
        <v>0</v>
      </c>
      <c r="BE66" s="22">
        <v>0</v>
      </c>
      <c r="BF66" s="22">
        <f t="shared" si="7"/>
        <v>31402975097</v>
      </c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</row>
    <row r="67" spans="1:114" s="9" customFormat="1" ht="11.25">
      <c r="A67" s="13" t="s">
        <v>534</v>
      </c>
      <c r="B67" s="14" t="s">
        <v>535</v>
      </c>
      <c r="C67" s="21">
        <f t="shared" si="0"/>
        <v>62831896671</v>
      </c>
      <c r="D67" s="21">
        <v>892370002</v>
      </c>
      <c r="E67" s="21">
        <f t="shared" si="1"/>
        <v>3008851018</v>
      </c>
      <c r="F67" s="21">
        <v>549554456</v>
      </c>
      <c r="G67" s="21">
        <v>1831808505</v>
      </c>
      <c r="H67" s="21">
        <v>160766343</v>
      </c>
      <c r="I67" s="21">
        <v>0</v>
      </c>
      <c r="J67" s="21">
        <v>466721714</v>
      </c>
      <c r="K67" s="21">
        <f t="shared" si="2"/>
        <v>10626659618</v>
      </c>
      <c r="L67" s="21">
        <v>7755294531</v>
      </c>
      <c r="M67" s="21">
        <v>2871365087</v>
      </c>
      <c r="N67" s="21">
        <f t="shared" si="3"/>
        <v>48304016033</v>
      </c>
      <c r="O67" s="21">
        <v>27175790072</v>
      </c>
      <c r="P67" s="21">
        <v>21128225961</v>
      </c>
      <c r="Q67" s="21">
        <f t="shared" si="4"/>
        <v>0</v>
      </c>
      <c r="R67" s="21">
        <v>0</v>
      </c>
      <c r="S67" s="21">
        <v>0</v>
      </c>
      <c r="T67" s="21">
        <v>5128203749</v>
      </c>
      <c r="U67" s="21">
        <f t="shared" si="5"/>
        <v>34205885894</v>
      </c>
      <c r="V67" s="21">
        <v>0</v>
      </c>
      <c r="W67" s="21">
        <v>25893573229</v>
      </c>
      <c r="X67" s="21">
        <v>3264586457</v>
      </c>
      <c r="Y67" s="21">
        <v>504696435</v>
      </c>
      <c r="Z67" s="21">
        <v>580170700</v>
      </c>
      <c r="AA67" s="21">
        <v>1734998581</v>
      </c>
      <c r="AB67" s="21">
        <v>0</v>
      </c>
      <c r="AC67" s="21">
        <v>769546274</v>
      </c>
      <c r="AD67" s="21">
        <v>21817900</v>
      </c>
      <c r="AE67" s="21">
        <v>1422446318</v>
      </c>
      <c r="AF67" s="21">
        <v>14050000</v>
      </c>
      <c r="AG67" s="21">
        <v>5128203749</v>
      </c>
      <c r="AH67" s="21">
        <f t="shared" si="6"/>
        <v>27574822228</v>
      </c>
      <c r="AI67" s="21">
        <v>13800000</v>
      </c>
      <c r="AJ67" s="21">
        <v>1429542575</v>
      </c>
      <c r="AK67" s="21">
        <v>981258500</v>
      </c>
      <c r="AL67" s="21">
        <v>35000000</v>
      </c>
      <c r="AM67" s="21">
        <v>237740000</v>
      </c>
      <c r="AN67" s="21">
        <v>9954722236</v>
      </c>
      <c r="AO67" s="21">
        <v>155876000</v>
      </c>
      <c r="AP67" s="21">
        <v>103375000</v>
      </c>
      <c r="AQ67" s="21">
        <v>3529380000</v>
      </c>
      <c r="AR67" s="21">
        <v>106149000</v>
      </c>
      <c r="AS67" s="21">
        <v>2195204000</v>
      </c>
      <c r="AT67" s="21">
        <v>579000000</v>
      </c>
      <c r="AU67" s="21">
        <v>1170441711</v>
      </c>
      <c r="AV67" s="21">
        <v>72000000</v>
      </c>
      <c r="AW67" s="21">
        <v>1067421000</v>
      </c>
      <c r="AX67" s="21">
        <v>30000000</v>
      </c>
      <c r="AY67" s="21">
        <v>8000000</v>
      </c>
      <c r="AZ67" s="21">
        <v>4305912206</v>
      </c>
      <c r="BA67" s="21">
        <v>0</v>
      </c>
      <c r="BB67" s="21">
        <v>0</v>
      </c>
      <c r="BC67" s="21">
        <v>1600000000</v>
      </c>
      <c r="BD67" s="21">
        <v>0</v>
      </c>
      <c r="BE67" s="21">
        <v>0</v>
      </c>
      <c r="BF67" s="21">
        <f t="shared" si="7"/>
        <v>61780708122</v>
      </c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</row>
    <row r="68" spans="1:114" s="9" customFormat="1" ht="11.25">
      <c r="A68" s="15" t="s">
        <v>536</v>
      </c>
      <c r="B68" s="16" t="s">
        <v>537</v>
      </c>
      <c r="C68" s="22">
        <f t="shared" si="0"/>
        <v>74465980529</v>
      </c>
      <c r="D68" s="22">
        <v>2285655074</v>
      </c>
      <c r="E68" s="22">
        <f t="shared" si="1"/>
        <v>5053352173</v>
      </c>
      <c r="F68" s="22">
        <v>1992210034</v>
      </c>
      <c r="G68" s="22">
        <v>2106855716</v>
      </c>
      <c r="H68" s="22">
        <v>271319582</v>
      </c>
      <c r="I68" s="22">
        <v>0</v>
      </c>
      <c r="J68" s="22">
        <v>682966841</v>
      </c>
      <c r="K68" s="22">
        <f t="shared" si="2"/>
        <v>19000018667</v>
      </c>
      <c r="L68" s="22">
        <v>16461389934</v>
      </c>
      <c r="M68" s="22">
        <v>2538628733</v>
      </c>
      <c r="N68" s="22">
        <f t="shared" si="3"/>
        <v>47768634615</v>
      </c>
      <c r="O68" s="22">
        <v>29579625490</v>
      </c>
      <c r="P68" s="22">
        <v>18189009125</v>
      </c>
      <c r="Q68" s="22">
        <f t="shared" si="4"/>
        <v>358320000</v>
      </c>
      <c r="R68" s="22">
        <v>358320000</v>
      </c>
      <c r="S68" s="22">
        <v>0</v>
      </c>
      <c r="T68" s="22">
        <v>5702889005</v>
      </c>
      <c r="U68" s="22">
        <f t="shared" si="5"/>
        <v>42689756974</v>
      </c>
      <c r="V68" s="22">
        <v>0</v>
      </c>
      <c r="W68" s="22">
        <v>26435170664</v>
      </c>
      <c r="X68" s="22">
        <v>5565812226</v>
      </c>
      <c r="Y68" s="22">
        <v>686264678</v>
      </c>
      <c r="Z68" s="22">
        <v>868962805</v>
      </c>
      <c r="AA68" s="22">
        <v>1828582994</v>
      </c>
      <c r="AB68" s="22">
        <v>38503522</v>
      </c>
      <c r="AC68" s="22">
        <v>983929871</v>
      </c>
      <c r="AD68" s="22">
        <v>20544379</v>
      </c>
      <c r="AE68" s="22">
        <v>5763758960</v>
      </c>
      <c r="AF68" s="22">
        <v>498226875</v>
      </c>
      <c r="AG68" s="22">
        <v>5702889005</v>
      </c>
      <c r="AH68" s="22">
        <f t="shared" si="6"/>
        <v>24903062710</v>
      </c>
      <c r="AI68" s="22">
        <v>76000000</v>
      </c>
      <c r="AJ68" s="22">
        <v>1128423250</v>
      </c>
      <c r="AK68" s="22">
        <v>740447300</v>
      </c>
      <c r="AL68" s="22">
        <v>112500000</v>
      </c>
      <c r="AM68" s="22">
        <v>174802000</v>
      </c>
      <c r="AN68" s="22">
        <v>9160062135</v>
      </c>
      <c r="AO68" s="22">
        <v>166205625</v>
      </c>
      <c r="AP68" s="22">
        <v>59188350</v>
      </c>
      <c r="AQ68" s="22">
        <v>3156612971</v>
      </c>
      <c r="AR68" s="22">
        <v>499176000</v>
      </c>
      <c r="AS68" s="22">
        <v>3011737750</v>
      </c>
      <c r="AT68" s="22">
        <v>52347700</v>
      </c>
      <c r="AU68" s="22">
        <v>1187306959</v>
      </c>
      <c r="AV68" s="22">
        <v>539743750</v>
      </c>
      <c r="AW68" s="22">
        <v>179643830</v>
      </c>
      <c r="AX68" s="22">
        <v>66584900</v>
      </c>
      <c r="AY68" s="22">
        <v>10000000</v>
      </c>
      <c r="AZ68" s="22">
        <v>1460139390</v>
      </c>
      <c r="BA68" s="22">
        <v>10000000</v>
      </c>
      <c r="BB68" s="22">
        <v>450456800</v>
      </c>
      <c r="BC68" s="22">
        <v>2661684000</v>
      </c>
      <c r="BD68" s="22">
        <v>0</v>
      </c>
      <c r="BE68" s="22">
        <v>0</v>
      </c>
      <c r="BF68" s="22">
        <f t="shared" si="7"/>
        <v>67592819684</v>
      </c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</row>
    <row r="69" spans="1:114" s="9" customFormat="1" ht="11.25">
      <c r="A69" s="13" t="s">
        <v>538</v>
      </c>
      <c r="B69" s="14" t="s">
        <v>539</v>
      </c>
      <c r="C69" s="21">
        <f t="shared" si="0"/>
        <v>73495973430</v>
      </c>
      <c r="D69" s="21">
        <v>158355706</v>
      </c>
      <c r="E69" s="21">
        <f t="shared" si="1"/>
        <v>2231844456</v>
      </c>
      <c r="F69" s="21">
        <v>201752007</v>
      </c>
      <c r="G69" s="21">
        <v>952506144</v>
      </c>
      <c r="H69" s="21">
        <v>276051170</v>
      </c>
      <c r="I69" s="21">
        <v>7440552</v>
      </c>
      <c r="J69" s="21">
        <v>794094583</v>
      </c>
      <c r="K69" s="21">
        <f t="shared" si="2"/>
        <v>16237011605</v>
      </c>
      <c r="L69" s="21">
        <v>14767715083</v>
      </c>
      <c r="M69" s="21">
        <v>1469296522</v>
      </c>
      <c r="N69" s="21">
        <f t="shared" si="3"/>
        <v>54868761663</v>
      </c>
      <c r="O69" s="21">
        <v>32536762913</v>
      </c>
      <c r="P69" s="21">
        <v>22331998750</v>
      </c>
      <c r="Q69" s="21">
        <f t="shared" si="4"/>
        <v>0</v>
      </c>
      <c r="R69" s="21">
        <v>0</v>
      </c>
      <c r="S69" s="21">
        <v>0</v>
      </c>
      <c r="T69" s="21">
        <v>5898744124</v>
      </c>
      <c r="U69" s="21">
        <f t="shared" si="5"/>
        <v>40448878730</v>
      </c>
      <c r="V69" s="21">
        <v>0</v>
      </c>
      <c r="W69" s="21">
        <v>31879263263</v>
      </c>
      <c r="X69" s="21">
        <v>3548460715</v>
      </c>
      <c r="Y69" s="21">
        <v>349546205</v>
      </c>
      <c r="Z69" s="21">
        <v>387313350</v>
      </c>
      <c r="AA69" s="21">
        <v>2283988147</v>
      </c>
      <c r="AB69" s="21">
        <v>15000000</v>
      </c>
      <c r="AC69" s="21">
        <v>24930000</v>
      </c>
      <c r="AD69" s="21">
        <v>0</v>
      </c>
      <c r="AE69" s="21">
        <v>1890949050</v>
      </c>
      <c r="AF69" s="21">
        <v>69428000</v>
      </c>
      <c r="AG69" s="21">
        <v>5898744124</v>
      </c>
      <c r="AH69" s="21">
        <f t="shared" si="6"/>
        <v>30357427335</v>
      </c>
      <c r="AI69" s="21">
        <v>50500000</v>
      </c>
      <c r="AJ69" s="21">
        <v>2072837530</v>
      </c>
      <c r="AK69" s="21">
        <v>23000000</v>
      </c>
      <c r="AL69" s="21">
        <v>120872000</v>
      </c>
      <c r="AM69" s="21">
        <v>1791492370</v>
      </c>
      <c r="AN69" s="21">
        <v>12275527491</v>
      </c>
      <c r="AO69" s="21">
        <v>465803650</v>
      </c>
      <c r="AP69" s="21">
        <v>0</v>
      </c>
      <c r="AQ69" s="21">
        <v>4125090289</v>
      </c>
      <c r="AR69" s="21">
        <v>538469492</v>
      </c>
      <c r="AS69" s="21">
        <v>5644673500</v>
      </c>
      <c r="AT69" s="21">
        <v>0</v>
      </c>
      <c r="AU69" s="21">
        <v>0</v>
      </c>
      <c r="AV69" s="21">
        <v>522432000</v>
      </c>
      <c r="AW69" s="21">
        <v>331750000</v>
      </c>
      <c r="AX69" s="21">
        <v>33650000</v>
      </c>
      <c r="AY69" s="21">
        <v>85000000</v>
      </c>
      <c r="AZ69" s="21">
        <v>502803181</v>
      </c>
      <c r="BA69" s="21">
        <v>20000000</v>
      </c>
      <c r="BB69" s="21">
        <v>1533769675</v>
      </c>
      <c r="BC69" s="21">
        <v>219756157</v>
      </c>
      <c r="BD69" s="21">
        <v>0</v>
      </c>
      <c r="BE69" s="21">
        <v>31767206906</v>
      </c>
      <c r="BF69" s="21">
        <f t="shared" si="7"/>
        <v>70806306065</v>
      </c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</row>
    <row r="70" spans="1:114" s="9" customFormat="1" ht="11.25">
      <c r="A70" s="15" t="s">
        <v>540</v>
      </c>
      <c r="B70" s="16" t="s">
        <v>541</v>
      </c>
      <c r="C70" s="22">
        <f t="shared" si="0"/>
        <v>65935630168</v>
      </c>
      <c r="D70" s="22">
        <v>2029146100</v>
      </c>
      <c r="E70" s="22">
        <f t="shared" si="1"/>
        <v>3143192306</v>
      </c>
      <c r="F70" s="22">
        <v>550711787</v>
      </c>
      <c r="G70" s="22">
        <v>1949150680</v>
      </c>
      <c r="H70" s="22">
        <v>233540840</v>
      </c>
      <c r="I70" s="22">
        <v>0</v>
      </c>
      <c r="J70" s="22">
        <v>409788999</v>
      </c>
      <c r="K70" s="22">
        <f t="shared" si="2"/>
        <v>15195379104</v>
      </c>
      <c r="L70" s="22">
        <v>14735310863</v>
      </c>
      <c r="M70" s="22">
        <v>460068241</v>
      </c>
      <c r="N70" s="22">
        <f t="shared" si="3"/>
        <v>43625873658</v>
      </c>
      <c r="O70" s="22">
        <v>23798544960</v>
      </c>
      <c r="P70" s="22">
        <v>19827328698</v>
      </c>
      <c r="Q70" s="22">
        <f t="shared" si="4"/>
        <v>1942039000</v>
      </c>
      <c r="R70" s="22">
        <v>1942039000</v>
      </c>
      <c r="S70" s="22">
        <v>0</v>
      </c>
      <c r="T70" s="22">
        <v>5263462430</v>
      </c>
      <c r="U70" s="22">
        <f t="shared" si="5"/>
        <v>36307265759</v>
      </c>
      <c r="V70" s="22">
        <v>0</v>
      </c>
      <c r="W70" s="22">
        <v>22853169928</v>
      </c>
      <c r="X70" s="22">
        <v>5232215154</v>
      </c>
      <c r="Y70" s="22">
        <v>926264326</v>
      </c>
      <c r="Z70" s="22">
        <v>548987500</v>
      </c>
      <c r="AA70" s="22">
        <v>3155240500</v>
      </c>
      <c r="AB70" s="22">
        <v>357074213</v>
      </c>
      <c r="AC70" s="22">
        <v>494998358</v>
      </c>
      <c r="AD70" s="22">
        <v>0</v>
      </c>
      <c r="AE70" s="22">
        <v>2689373780</v>
      </c>
      <c r="AF70" s="22">
        <v>49942000</v>
      </c>
      <c r="AG70" s="22">
        <v>5263462430</v>
      </c>
      <c r="AH70" s="22">
        <f t="shared" si="6"/>
        <v>27231642248</v>
      </c>
      <c r="AI70" s="22">
        <v>74999500</v>
      </c>
      <c r="AJ70" s="22">
        <v>720093000</v>
      </c>
      <c r="AK70" s="22">
        <v>315830000</v>
      </c>
      <c r="AL70" s="22">
        <v>14800000</v>
      </c>
      <c r="AM70" s="22">
        <v>168595950</v>
      </c>
      <c r="AN70" s="22">
        <v>12162557570</v>
      </c>
      <c r="AO70" s="22">
        <v>247714600</v>
      </c>
      <c r="AP70" s="22">
        <v>34995000</v>
      </c>
      <c r="AQ70" s="22">
        <v>1306131522</v>
      </c>
      <c r="AR70" s="22">
        <v>1056544458</v>
      </c>
      <c r="AS70" s="22">
        <v>4325184250</v>
      </c>
      <c r="AT70" s="22">
        <v>0</v>
      </c>
      <c r="AU70" s="22">
        <v>811758257</v>
      </c>
      <c r="AV70" s="22">
        <v>90500000</v>
      </c>
      <c r="AW70" s="22">
        <v>1106344930</v>
      </c>
      <c r="AX70" s="22">
        <v>229800000</v>
      </c>
      <c r="AY70" s="22">
        <v>0</v>
      </c>
      <c r="AZ70" s="22">
        <v>3321272211</v>
      </c>
      <c r="BA70" s="22">
        <v>25000000</v>
      </c>
      <c r="BB70" s="22">
        <v>0</v>
      </c>
      <c r="BC70" s="22">
        <v>1219521000</v>
      </c>
      <c r="BD70" s="22">
        <v>0</v>
      </c>
      <c r="BE70" s="22">
        <v>0</v>
      </c>
      <c r="BF70" s="22">
        <f t="shared" si="7"/>
        <v>63538908007</v>
      </c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</row>
    <row r="71" spans="1:114" s="9" customFormat="1" ht="11.25">
      <c r="A71" s="13" t="s">
        <v>542</v>
      </c>
      <c r="B71" s="14" t="s">
        <v>543</v>
      </c>
      <c r="C71" s="21">
        <f aca="true" t="shared" si="8" ref="C71:C132">D71+E71+K71+N71+Q71</f>
        <v>69812843375</v>
      </c>
      <c r="D71" s="21">
        <v>2294177882</v>
      </c>
      <c r="E71" s="21">
        <f aca="true" t="shared" si="9" ref="E71:E132">SUM(F71:J71)</f>
        <v>2867690270</v>
      </c>
      <c r="F71" s="21">
        <v>249543171</v>
      </c>
      <c r="G71" s="21">
        <v>1167511647</v>
      </c>
      <c r="H71" s="21">
        <v>105021860</v>
      </c>
      <c r="I71" s="21">
        <v>0</v>
      </c>
      <c r="J71" s="21">
        <v>1345613592</v>
      </c>
      <c r="K71" s="21">
        <f aca="true" t="shared" si="10" ref="K71:K132">SUM(L71:M71)</f>
        <v>6847248469</v>
      </c>
      <c r="L71" s="21">
        <v>6253898438</v>
      </c>
      <c r="M71" s="21">
        <v>593350031</v>
      </c>
      <c r="N71" s="21">
        <f aca="true" t="shared" si="11" ref="N71:N132">SUM(O71:P71)</f>
        <v>57803726754</v>
      </c>
      <c r="O71" s="21">
        <v>35970741408</v>
      </c>
      <c r="P71" s="21">
        <v>21832985346</v>
      </c>
      <c r="Q71" s="21">
        <f aca="true" t="shared" si="12" ref="Q71:Q132">SUM(R71:S71)</f>
        <v>0</v>
      </c>
      <c r="R71" s="21">
        <v>0</v>
      </c>
      <c r="S71" s="21">
        <v>0</v>
      </c>
      <c r="T71" s="21">
        <v>6532067363</v>
      </c>
      <c r="U71" s="21">
        <f aca="true" t="shared" si="13" ref="U71:U132">SUM(V71:AF71)</f>
        <v>40431679523</v>
      </c>
      <c r="V71" s="21">
        <v>0</v>
      </c>
      <c r="W71" s="21">
        <v>35317219508</v>
      </c>
      <c r="X71" s="21">
        <v>2875037610</v>
      </c>
      <c r="Y71" s="21">
        <v>193497296</v>
      </c>
      <c r="Z71" s="21">
        <v>318369450</v>
      </c>
      <c r="AA71" s="21">
        <v>541247353</v>
      </c>
      <c r="AB71" s="21">
        <v>61500000</v>
      </c>
      <c r="AC71" s="21">
        <v>71229281</v>
      </c>
      <c r="AD71" s="21">
        <v>0</v>
      </c>
      <c r="AE71" s="21">
        <v>1048888025</v>
      </c>
      <c r="AF71" s="21">
        <v>4691000</v>
      </c>
      <c r="AG71" s="21">
        <v>6532067363</v>
      </c>
      <c r="AH71" s="21">
        <f aca="true" t="shared" si="14" ref="AH71:AH132">SUM(AI71:BD71)</f>
        <v>27711634099</v>
      </c>
      <c r="AI71" s="21">
        <v>67995000</v>
      </c>
      <c r="AJ71" s="21">
        <v>1319012690</v>
      </c>
      <c r="AK71" s="21">
        <v>1425000000</v>
      </c>
      <c r="AL71" s="21">
        <v>0</v>
      </c>
      <c r="AM71" s="21">
        <v>308028000</v>
      </c>
      <c r="AN71" s="21">
        <v>11474011273</v>
      </c>
      <c r="AO71" s="21">
        <v>235539250</v>
      </c>
      <c r="AP71" s="21">
        <v>145000000</v>
      </c>
      <c r="AQ71" s="21">
        <v>950824000</v>
      </c>
      <c r="AR71" s="21">
        <v>192500000</v>
      </c>
      <c r="AS71" s="21">
        <v>3795795929</v>
      </c>
      <c r="AT71" s="21">
        <v>0</v>
      </c>
      <c r="AU71" s="21">
        <v>1191664794</v>
      </c>
      <c r="AV71" s="21">
        <v>68000000</v>
      </c>
      <c r="AW71" s="21">
        <v>0</v>
      </c>
      <c r="AX71" s="21">
        <v>0</v>
      </c>
      <c r="AY71" s="21">
        <v>0</v>
      </c>
      <c r="AZ71" s="21">
        <v>5644113963</v>
      </c>
      <c r="BA71" s="21">
        <v>0</v>
      </c>
      <c r="BB71" s="21">
        <v>408574200</v>
      </c>
      <c r="BC71" s="21">
        <v>485575000</v>
      </c>
      <c r="BD71" s="21">
        <v>0</v>
      </c>
      <c r="BE71" s="21">
        <v>0</v>
      </c>
      <c r="BF71" s="21">
        <f aca="true" t="shared" si="15" ref="BF71:BF132">AH71+U71</f>
        <v>68143313622</v>
      </c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</row>
    <row r="72" spans="1:114" s="9" customFormat="1" ht="11.25">
      <c r="A72" s="15" t="s">
        <v>544</v>
      </c>
      <c r="B72" s="16" t="s">
        <v>545</v>
      </c>
      <c r="C72" s="22">
        <f t="shared" si="8"/>
        <v>87390500047</v>
      </c>
      <c r="D72" s="22">
        <v>2925585797</v>
      </c>
      <c r="E72" s="22">
        <f t="shared" si="9"/>
        <v>2379950143</v>
      </c>
      <c r="F72" s="22">
        <v>349287169</v>
      </c>
      <c r="G72" s="22">
        <v>1386934033</v>
      </c>
      <c r="H72" s="22">
        <v>61367881</v>
      </c>
      <c r="I72" s="22">
        <v>0</v>
      </c>
      <c r="J72" s="22">
        <v>582361060</v>
      </c>
      <c r="K72" s="22">
        <f t="shared" si="10"/>
        <v>12185549132</v>
      </c>
      <c r="L72" s="22">
        <v>11703467177</v>
      </c>
      <c r="M72" s="22">
        <v>482081955</v>
      </c>
      <c r="N72" s="22">
        <f t="shared" si="11"/>
        <v>69899414975</v>
      </c>
      <c r="O72" s="22">
        <v>48769793300</v>
      </c>
      <c r="P72" s="22">
        <v>21129621675</v>
      </c>
      <c r="Q72" s="22">
        <f t="shared" si="12"/>
        <v>0</v>
      </c>
      <c r="R72" s="22">
        <v>0</v>
      </c>
      <c r="S72" s="22">
        <v>0</v>
      </c>
      <c r="T72" s="22">
        <v>6979196309</v>
      </c>
      <c r="U72" s="22">
        <f t="shared" si="13"/>
        <v>57572649771</v>
      </c>
      <c r="V72" s="22">
        <v>0</v>
      </c>
      <c r="W72" s="22">
        <v>47652983911</v>
      </c>
      <c r="X72" s="22">
        <v>3789783729</v>
      </c>
      <c r="Y72" s="22">
        <v>805876555</v>
      </c>
      <c r="Z72" s="22">
        <v>430937200</v>
      </c>
      <c r="AA72" s="22">
        <v>2036709639</v>
      </c>
      <c r="AB72" s="22">
        <v>92657000</v>
      </c>
      <c r="AC72" s="22">
        <v>239237299</v>
      </c>
      <c r="AD72" s="22">
        <v>0</v>
      </c>
      <c r="AE72" s="22">
        <v>1943015637</v>
      </c>
      <c r="AF72" s="22">
        <v>581448801</v>
      </c>
      <c r="AG72" s="22">
        <v>6979196309</v>
      </c>
      <c r="AH72" s="22">
        <f t="shared" si="14"/>
        <v>27656100432</v>
      </c>
      <c r="AI72" s="22">
        <v>77884000</v>
      </c>
      <c r="AJ72" s="22">
        <v>2428802250</v>
      </c>
      <c r="AK72" s="22">
        <v>941013500</v>
      </c>
      <c r="AL72" s="22">
        <v>29900000</v>
      </c>
      <c r="AM72" s="22">
        <v>149000000</v>
      </c>
      <c r="AN72" s="22">
        <v>9137427019</v>
      </c>
      <c r="AO72" s="22">
        <v>74946875</v>
      </c>
      <c r="AP72" s="22">
        <v>355338125</v>
      </c>
      <c r="AQ72" s="22">
        <v>526439350</v>
      </c>
      <c r="AR72" s="22">
        <v>346176000</v>
      </c>
      <c r="AS72" s="22">
        <v>3524977700</v>
      </c>
      <c r="AT72" s="22">
        <v>0</v>
      </c>
      <c r="AU72" s="22">
        <v>1702862138</v>
      </c>
      <c r="AV72" s="22">
        <v>453007000</v>
      </c>
      <c r="AW72" s="22">
        <v>38600000</v>
      </c>
      <c r="AX72" s="22">
        <v>251700000</v>
      </c>
      <c r="AY72" s="22">
        <v>30000000</v>
      </c>
      <c r="AZ72" s="22">
        <v>4424392225</v>
      </c>
      <c r="BA72" s="22">
        <v>16410000</v>
      </c>
      <c r="BB72" s="22">
        <v>478060250</v>
      </c>
      <c r="BC72" s="22">
        <v>2669164000</v>
      </c>
      <c r="BD72" s="22">
        <v>0</v>
      </c>
      <c r="BE72" s="22">
        <v>27667401432</v>
      </c>
      <c r="BF72" s="22">
        <f t="shared" si="15"/>
        <v>85228750203</v>
      </c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</row>
    <row r="73" spans="1:114" s="9" customFormat="1" ht="11.25">
      <c r="A73" s="13" t="s">
        <v>546</v>
      </c>
      <c r="B73" s="14" t="s">
        <v>547</v>
      </c>
      <c r="C73" s="21">
        <f t="shared" si="8"/>
        <v>101404246874</v>
      </c>
      <c r="D73" s="21">
        <v>1538615169</v>
      </c>
      <c r="E73" s="21">
        <f t="shared" si="9"/>
        <v>16430515234</v>
      </c>
      <c r="F73" s="21">
        <v>8043109346</v>
      </c>
      <c r="G73" s="21">
        <v>6380696460</v>
      </c>
      <c r="H73" s="21">
        <v>278973728</v>
      </c>
      <c r="I73" s="21">
        <v>170907375</v>
      </c>
      <c r="J73" s="21">
        <v>1556828325</v>
      </c>
      <c r="K73" s="21">
        <f t="shared" si="10"/>
        <v>17767660294</v>
      </c>
      <c r="L73" s="21">
        <v>15962184322</v>
      </c>
      <c r="M73" s="21">
        <v>1805475972</v>
      </c>
      <c r="N73" s="21">
        <f t="shared" si="11"/>
        <v>62919673060</v>
      </c>
      <c r="O73" s="21">
        <v>45230723958</v>
      </c>
      <c r="P73" s="21">
        <v>17688949102</v>
      </c>
      <c r="Q73" s="21">
        <f t="shared" si="12"/>
        <v>2747783117</v>
      </c>
      <c r="R73" s="21">
        <v>2747783117</v>
      </c>
      <c r="S73" s="21">
        <v>0</v>
      </c>
      <c r="T73" s="21">
        <v>8679064856</v>
      </c>
      <c r="U73" s="21">
        <f t="shared" si="13"/>
        <v>67558181753</v>
      </c>
      <c r="V73" s="21">
        <v>0</v>
      </c>
      <c r="W73" s="21">
        <v>44321255155</v>
      </c>
      <c r="X73" s="21">
        <v>8878330112</v>
      </c>
      <c r="Y73" s="21">
        <v>2370836528</v>
      </c>
      <c r="Z73" s="21">
        <v>569366280</v>
      </c>
      <c r="AA73" s="21">
        <v>6308438447</v>
      </c>
      <c r="AB73" s="21">
        <v>1334234367</v>
      </c>
      <c r="AC73" s="21">
        <v>1130437150</v>
      </c>
      <c r="AD73" s="21">
        <v>0</v>
      </c>
      <c r="AE73" s="21">
        <v>2645283714</v>
      </c>
      <c r="AF73" s="21">
        <v>0</v>
      </c>
      <c r="AG73" s="21">
        <v>8679064856</v>
      </c>
      <c r="AH73" s="21">
        <f t="shared" si="14"/>
        <v>31506642064</v>
      </c>
      <c r="AI73" s="21">
        <v>24433500</v>
      </c>
      <c r="AJ73" s="21">
        <v>238861847</v>
      </c>
      <c r="AK73" s="21">
        <v>0</v>
      </c>
      <c r="AL73" s="21">
        <v>91000000</v>
      </c>
      <c r="AM73" s="21">
        <v>1214353500</v>
      </c>
      <c r="AN73" s="21">
        <v>13230145403</v>
      </c>
      <c r="AO73" s="21">
        <v>343473000</v>
      </c>
      <c r="AP73" s="21">
        <v>112602855</v>
      </c>
      <c r="AQ73" s="21">
        <v>9682078369</v>
      </c>
      <c r="AR73" s="21">
        <v>461555500</v>
      </c>
      <c r="AS73" s="21">
        <v>2795410000</v>
      </c>
      <c r="AT73" s="21">
        <v>18000000</v>
      </c>
      <c r="AU73" s="21">
        <v>912849734</v>
      </c>
      <c r="AV73" s="21">
        <v>241787660</v>
      </c>
      <c r="AW73" s="21">
        <v>15120000</v>
      </c>
      <c r="AX73" s="21">
        <v>217477500</v>
      </c>
      <c r="AY73" s="21">
        <v>45379000</v>
      </c>
      <c r="AZ73" s="21">
        <v>1784411196</v>
      </c>
      <c r="BA73" s="21">
        <v>0</v>
      </c>
      <c r="BB73" s="21">
        <v>27703000</v>
      </c>
      <c r="BC73" s="21">
        <v>50000000</v>
      </c>
      <c r="BD73" s="21">
        <v>0</v>
      </c>
      <c r="BE73" s="21">
        <v>8679064856</v>
      </c>
      <c r="BF73" s="21">
        <f t="shared" si="15"/>
        <v>99064823817</v>
      </c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</row>
    <row r="74" spans="1:114" s="9" customFormat="1" ht="11.25">
      <c r="A74" s="15" t="s">
        <v>548</v>
      </c>
      <c r="B74" s="16" t="s">
        <v>549</v>
      </c>
      <c r="C74" s="22">
        <f t="shared" si="8"/>
        <v>19410473190</v>
      </c>
      <c r="D74" s="22">
        <v>1462736947</v>
      </c>
      <c r="E74" s="22">
        <f t="shared" si="9"/>
        <v>1775194605</v>
      </c>
      <c r="F74" s="22">
        <v>547068211</v>
      </c>
      <c r="G74" s="22">
        <v>985307161</v>
      </c>
      <c r="H74" s="22">
        <v>25882895</v>
      </c>
      <c r="I74" s="22">
        <v>0</v>
      </c>
      <c r="J74" s="22">
        <v>216936338</v>
      </c>
      <c r="K74" s="22">
        <f t="shared" si="10"/>
        <v>3948890846</v>
      </c>
      <c r="L74" s="22">
        <v>2950668364</v>
      </c>
      <c r="M74" s="22">
        <v>998222482</v>
      </c>
      <c r="N74" s="22">
        <f t="shared" si="11"/>
        <v>12223650792</v>
      </c>
      <c r="O74" s="22">
        <v>7865933225</v>
      </c>
      <c r="P74" s="22">
        <v>4357717567</v>
      </c>
      <c r="Q74" s="22">
        <f t="shared" si="12"/>
        <v>0</v>
      </c>
      <c r="R74" s="22">
        <v>0</v>
      </c>
      <c r="S74" s="22">
        <v>0</v>
      </c>
      <c r="T74" s="22">
        <v>1344246733</v>
      </c>
      <c r="U74" s="22">
        <f t="shared" si="13"/>
        <v>10027393466</v>
      </c>
      <c r="V74" s="22">
        <v>0</v>
      </c>
      <c r="W74" s="22">
        <v>6367700215</v>
      </c>
      <c r="X74" s="22">
        <v>1657661512</v>
      </c>
      <c r="Y74" s="22">
        <v>200654808</v>
      </c>
      <c r="Z74" s="22">
        <v>256450000</v>
      </c>
      <c r="AA74" s="22">
        <v>422428699</v>
      </c>
      <c r="AB74" s="22">
        <v>0</v>
      </c>
      <c r="AC74" s="22">
        <v>58000000</v>
      </c>
      <c r="AD74" s="22">
        <v>0</v>
      </c>
      <c r="AE74" s="22">
        <v>1056847632</v>
      </c>
      <c r="AF74" s="22">
        <v>7650600</v>
      </c>
      <c r="AG74" s="22">
        <v>1344246733</v>
      </c>
      <c r="AH74" s="22">
        <f t="shared" si="14"/>
        <v>6148734783</v>
      </c>
      <c r="AI74" s="22">
        <v>0</v>
      </c>
      <c r="AJ74" s="22">
        <v>135940000</v>
      </c>
      <c r="AK74" s="22">
        <v>0</v>
      </c>
      <c r="AL74" s="22">
        <v>0</v>
      </c>
      <c r="AM74" s="22">
        <v>384434115</v>
      </c>
      <c r="AN74" s="22">
        <v>2869153000</v>
      </c>
      <c r="AO74" s="22">
        <v>4195750</v>
      </c>
      <c r="AP74" s="22">
        <v>0</v>
      </c>
      <c r="AQ74" s="22">
        <v>304834500</v>
      </c>
      <c r="AR74" s="22">
        <v>119500000</v>
      </c>
      <c r="AS74" s="22">
        <v>615064700</v>
      </c>
      <c r="AT74" s="22">
        <v>0</v>
      </c>
      <c r="AU74" s="22">
        <v>168924918</v>
      </c>
      <c r="AV74" s="22">
        <v>120000000</v>
      </c>
      <c r="AW74" s="22">
        <v>0</v>
      </c>
      <c r="AX74" s="22">
        <v>10000000</v>
      </c>
      <c r="AY74" s="22">
        <v>0</v>
      </c>
      <c r="AZ74" s="22">
        <v>1211299000</v>
      </c>
      <c r="BA74" s="22">
        <v>0</v>
      </c>
      <c r="BB74" s="22">
        <v>155388800</v>
      </c>
      <c r="BC74" s="22">
        <v>50000000</v>
      </c>
      <c r="BD74" s="22">
        <v>0</v>
      </c>
      <c r="BE74" s="22">
        <v>0</v>
      </c>
      <c r="BF74" s="22">
        <f t="shared" si="15"/>
        <v>16176128249</v>
      </c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</row>
    <row r="75" spans="1:114" s="9" customFormat="1" ht="11.25">
      <c r="A75" s="11" t="s">
        <v>550</v>
      </c>
      <c r="B75" s="12" t="s">
        <v>551</v>
      </c>
      <c r="C75" s="20">
        <f t="shared" si="8"/>
        <v>96332067635.85</v>
      </c>
      <c r="D75" s="20">
        <v>8590792568.22</v>
      </c>
      <c r="E75" s="20">
        <f t="shared" si="9"/>
        <v>19750585682.53</v>
      </c>
      <c r="F75" s="20">
        <v>10278215140</v>
      </c>
      <c r="G75" s="20">
        <v>5717479252.07</v>
      </c>
      <c r="H75" s="20">
        <v>973236304.12</v>
      </c>
      <c r="I75" s="20">
        <v>70506617</v>
      </c>
      <c r="J75" s="20">
        <v>2711148369.34</v>
      </c>
      <c r="K75" s="20">
        <f t="shared" si="10"/>
        <v>5208420653.1</v>
      </c>
      <c r="L75" s="20">
        <v>2043459559</v>
      </c>
      <c r="M75" s="20">
        <v>3164961094.1</v>
      </c>
      <c r="N75" s="20">
        <f t="shared" si="11"/>
        <v>62782268732</v>
      </c>
      <c r="O75" s="20">
        <v>17261763732</v>
      </c>
      <c r="P75" s="20">
        <v>45520505000</v>
      </c>
      <c r="Q75" s="20">
        <f t="shared" si="12"/>
        <v>0</v>
      </c>
      <c r="R75" s="20">
        <v>0</v>
      </c>
      <c r="S75" s="20">
        <v>0</v>
      </c>
      <c r="T75" s="20">
        <v>2706005059</v>
      </c>
      <c r="U75" s="20">
        <f t="shared" si="13"/>
        <v>40747327771</v>
      </c>
      <c r="V75" s="20">
        <v>0</v>
      </c>
      <c r="W75" s="20">
        <v>14016229936</v>
      </c>
      <c r="X75" s="20">
        <v>10569253434</v>
      </c>
      <c r="Y75" s="20">
        <v>1105931046</v>
      </c>
      <c r="Z75" s="20">
        <v>1243462250</v>
      </c>
      <c r="AA75" s="20">
        <v>6319129273</v>
      </c>
      <c r="AB75" s="20">
        <v>167200000</v>
      </c>
      <c r="AC75" s="20">
        <v>5526833332</v>
      </c>
      <c r="AD75" s="20">
        <v>0</v>
      </c>
      <c r="AE75" s="20">
        <v>1299288500</v>
      </c>
      <c r="AF75" s="20">
        <v>500000000</v>
      </c>
      <c r="AG75" s="20">
        <v>2706005059</v>
      </c>
      <c r="AH75" s="20">
        <f t="shared" si="14"/>
        <v>51758173536.44</v>
      </c>
      <c r="AI75" s="20">
        <v>124919500</v>
      </c>
      <c r="AJ75" s="20">
        <v>2867977780</v>
      </c>
      <c r="AK75" s="20">
        <v>4208487139</v>
      </c>
      <c r="AL75" s="20">
        <v>30000000</v>
      </c>
      <c r="AM75" s="20">
        <v>1483231450</v>
      </c>
      <c r="AN75" s="20">
        <v>21837206381.44</v>
      </c>
      <c r="AO75" s="20">
        <v>456509250</v>
      </c>
      <c r="AP75" s="20">
        <v>953856000</v>
      </c>
      <c r="AQ75" s="20">
        <v>2074597300</v>
      </c>
      <c r="AR75" s="20">
        <v>773114275</v>
      </c>
      <c r="AS75" s="20">
        <v>1065065550</v>
      </c>
      <c r="AT75" s="20">
        <v>66976425</v>
      </c>
      <c r="AU75" s="20">
        <v>823662250</v>
      </c>
      <c r="AV75" s="20">
        <v>29879000</v>
      </c>
      <c r="AW75" s="20">
        <v>368798200</v>
      </c>
      <c r="AX75" s="20">
        <v>405306000</v>
      </c>
      <c r="AY75" s="20">
        <v>94799000</v>
      </c>
      <c r="AZ75" s="20">
        <v>8681238736</v>
      </c>
      <c r="BA75" s="20">
        <v>549095300</v>
      </c>
      <c r="BB75" s="20">
        <v>658517000</v>
      </c>
      <c r="BC75" s="20">
        <v>4204937000</v>
      </c>
      <c r="BD75" s="20">
        <v>0</v>
      </c>
      <c r="BE75" s="20">
        <v>0</v>
      </c>
      <c r="BF75" s="20">
        <f t="shared" si="15"/>
        <v>92505501307.44</v>
      </c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</row>
    <row r="76" spans="1:114" s="9" customFormat="1" ht="11.25">
      <c r="A76" s="13" t="s">
        <v>552</v>
      </c>
      <c r="B76" s="14" t="s">
        <v>553</v>
      </c>
      <c r="C76" s="21">
        <f t="shared" si="8"/>
        <v>45777968713</v>
      </c>
      <c r="D76" s="21">
        <v>511915417</v>
      </c>
      <c r="E76" s="21">
        <f t="shared" si="9"/>
        <v>1401349882</v>
      </c>
      <c r="F76" s="21">
        <v>146520221</v>
      </c>
      <c r="G76" s="21">
        <v>1074062255</v>
      </c>
      <c r="H76" s="21">
        <v>33120467</v>
      </c>
      <c r="I76" s="21">
        <v>18555643</v>
      </c>
      <c r="J76" s="21">
        <v>129091296</v>
      </c>
      <c r="K76" s="21">
        <f t="shared" si="10"/>
        <v>4402042484</v>
      </c>
      <c r="L76" s="21">
        <v>3723497457</v>
      </c>
      <c r="M76" s="21">
        <v>678545027</v>
      </c>
      <c r="N76" s="21">
        <f t="shared" si="11"/>
        <v>39462660930</v>
      </c>
      <c r="O76" s="21">
        <v>24253572627</v>
      </c>
      <c r="P76" s="21">
        <v>15209088303</v>
      </c>
      <c r="Q76" s="21">
        <f t="shared" si="12"/>
        <v>0</v>
      </c>
      <c r="R76" s="21">
        <v>0</v>
      </c>
      <c r="S76" s="21">
        <v>0</v>
      </c>
      <c r="T76" s="21">
        <v>4349209070</v>
      </c>
      <c r="U76" s="21">
        <f t="shared" si="13"/>
        <v>27654848422</v>
      </c>
      <c r="V76" s="21">
        <v>0</v>
      </c>
      <c r="W76" s="21">
        <v>23134762952</v>
      </c>
      <c r="X76" s="21">
        <v>2052677281</v>
      </c>
      <c r="Y76" s="21">
        <v>362387557</v>
      </c>
      <c r="Z76" s="21">
        <v>198218650</v>
      </c>
      <c r="AA76" s="21">
        <v>1207377829</v>
      </c>
      <c r="AB76" s="21">
        <v>10000000</v>
      </c>
      <c r="AC76" s="21">
        <v>153736865</v>
      </c>
      <c r="AD76" s="21">
        <v>0</v>
      </c>
      <c r="AE76" s="21">
        <v>480887288</v>
      </c>
      <c r="AF76" s="21">
        <v>54800000</v>
      </c>
      <c r="AG76" s="21">
        <v>4349209070</v>
      </c>
      <c r="AH76" s="21">
        <f t="shared" si="14"/>
        <v>16998410929</v>
      </c>
      <c r="AI76" s="21">
        <v>35000000</v>
      </c>
      <c r="AJ76" s="21">
        <v>1143734800</v>
      </c>
      <c r="AK76" s="21">
        <v>348858000</v>
      </c>
      <c r="AL76" s="21">
        <v>10000000</v>
      </c>
      <c r="AM76" s="21">
        <v>419339535</v>
      </c>
      <c r="AN76" s="21">
        <v>7231065387</v>
      </c>
      <c r="AO76" s="21">
        <v>52500000</v>
      </c>
      <c r="AP76" s="21">
        <v>249989000</v>
      </c>
      <c r="AQ76" s="21">
        <v>495999205</v>
      </c>
      <c r="AR76" s="21">
        <v>310890000</v>
      </c>
      <c r="AS76" s="21">
        <v>3373517924</v>
      </c>
      <c r="AT76" s="21">
        <v>19984500</v>
      </c>
      <c r="AU76" s="21">
        <v>1864495878</v>
      </c>
      <c r="AV76" s="21">
        <v>28500000</v>
      </c>
      <c r="AW76" s="21">
        <v>90000000</v>
      </c>
      <c r="AX76" s="21">
        <v>28500000</v>
      </c>
      <c r="AY76" s="21">
        <v>52500000</v>
      </c>
      <c r="AZ76" s="21">
        <v>1158068200</v>
      </c>
      <c r="BA76" s="21">
        <v>29000000</v>
      </c>
      <c r="BB76" s="21">
        <v>56468500</v>
      </c>
      <c r="BC76" s="21">
        <v>0</v>
      </c>
      <c r="BD76" s="21">
        <v>0</v>
      </c>
      <c r="BE76" s="21">
        <v>0</v>
      </c>
      <c r="BF76" s="21">
        <f t="shared" si="15"/>
        <v>44653259351</v>
      </c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</row>
    <row r="77" spans="1:114" s="9" customFormat="1" ht="11.25">
      <c r="A77" s="15" t="s">
        <v>554</v>
      </c>
      <c r="B77" s="16" t="s">
        <v>555</v>
      </c>
      <c r="C77" s="22">
        <f t="shared" si="8"/>
        <v>42196916093</v>
      </c>
      <c r="D77" s="22">
        <v>802399475</v>
      </c>
      <c r="E77" s="22">
        <f t="shared" si="9"/>
        <v>835087733</v>
      </c>
      <c r="F77" s="22">
        <v>87144305</v>
      </c>
      <c r="G77" s="22">
        <v>401485083</v>
      </c>
      <c r="H77" s="22">
        <v>5000000</v>
      </c>
      <c r="I77" s="22">
        <v>0</v>
      </c>
      <c r="J77" s="22">
        <v>341458345</v>
      </c>
      <c r="K77" s="22">
        <f t="shared" si="10"/>
        <v>4546491701</v>
      </c>
      <c r="L77" s="22">
        <v>3122352497</v>
      </c>
      <c r="M77" s="22">
        <v>1424139204</v>
      </c>
      <c r="N77" s="22">
        <f t="shared" si="11"/>
        <v>36012937184</v>
      </c>
      <c r="O77" s="22">
        <v>20597190934</v>
      </c>
      <c r="P77" s="22">
        <v>15415746250</v>
      </c>
      <c r="Q77" s="22">
        <f t="shared" si="12"/>
        <v>0</v>
      </c>
      <c r="R77" s="22">
        <v>0</v>
      </c>
      <c r="S77" s="22">
        <v>0</v>
      </c>
      <c r="T77" s="22">
        <v>3493130912</v>
      </c>
      <c r="U77" s="22">
        <f t="shared" si="13"/>
        <v>22881908133</v>
      </c>
      <c r="V77" s="22">
        <v>0</v>
      </c>
      <c r="W77" s="22">
        <v>19972989626</v>
      </c>
      <c r="X77" s="22">
        <v>883131747</v>
      </c>
      <c r="Y77" s="22">
        <v>139264500</v>
      </c>
      <c r="Z77" s="22">
        <v>139998900</v>
      </c>
      <c r="AA77" s="22">
        <v>1621564360</v>
      </c>
      <c r="AB77" s="22">
        <v>0</v>
      </c>
      <c r="AC77" s="22">
        <v>0</v>
      </c>
      <c r="AD77" s="22">
        <v>0</v>
      </c>
      <c r="AE77" s="22">
        <v>124959000</v>
      </c>
      <c r="AF77" s="22">
        <v>0</v>
      </c>
      <c r="AG77" s="22">
        <v>3493130912</v>
      </c>
      <c r="AH77" s="22">
        <f t="shared" si="14"/>
        <v>18569661597</v>
      </c>
      <c r="AI77" s="22">
        <v>28340000</v>
      </c>
      <c r="AJ77" s="22">
        <v>682427250</v>
      </c>
      <c r="AK77" s="22">
        <v>100723500</v>
      </c>
      <c r="AL77" s="22">
        <v>0</v>
      </c>
      <c r="AM77" s="22">
        <v>790537352</v>
      </c>
      <c r="AN77" s="22">
        <v>10033877093</v>
      </c>
      <c r="AO77" s="22">
        <v>7500000</v>
      </c>
      <c r="AP77" s="22">
        <v>8100000</v>
      </c>
      <c r="AQ77" s="22">
        <v>302432570</v>
      </c>
      <c r="AR77" s="22">
        <v>741572225</v>
      </c>
      <c r="AS77" s="22">
        <v>1830878700</v>
      </c>
      <c r="AT77" s="22">
        <v>15000000</v>
      </c>
      <c r="AU77" s="22">
        <v>1656845000</v>
      </c>
      <c r="AV77" s="22">
        <v>29996640</v>
      </c>
      <c r="AW77" s="22">
        <v>111317500</v>
      </c>
      <c r="AX77" s="22">
        <v>0</v>
      </c>
      <c r="AY77" s="22">
        <v>15000000</v>
      </c>
      <c r="AZ77" s="22">
        <v>2074514170</v>
      </c>
      <c r="BA77" s="22">
        <v>45600000</v>
      </c>
      <c r="BB77" s="22">
        <v>94999597</v>
      </c>
      <c r="BC77" s="22">
        <v>0</v>
      </c>
      <c r="BD77" s="22">
        <v>0</v>
      </c>
      <c r="BE77" s="22">
        <v>0</v>
      </c>
      <c r="BF77" s="22">
        <f t="shared" si="15"/>
        <v>41451569730</v>
      </c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</row>
    <row r="78" spans="1:114" s="9" customFormat="1" ht="11.25">
      <c r="A78" s="13" t="s">
        <v>422</v>
      </c>
      <c r="B78" s="14" t="s">
        <v>423</v>
      </c>
      <c r="C78" s="21">
        <f t="shared" si="8"/>
        <v>42695022160</v>
      </c>
      <c r="D78" s="21">
        <v>445931548</v>
      </c>
      <c r="E78" s="21">
        <f t="shared" si="9"/>
        <v>1940906054</v>
      </c>
      <c r="F78" s="21">
        <v>314010391</v>
      </c>
      <c r="G78" s="21">
        <v>1167752331</v>
      </c>
      <c r="H78" s="21">
        <v>14021250</v>
      </c>
      <c r="I78" s="21">
        <v>64313250</v>
      </c>
      <c r="J78" s="21">
        <v>380808832</v>
      </c>
      <c r="K78" s="21">
        <f t="shared" si="10"/>
        <v>3361767902</v>
      </c>
      <c r="L78" s="21">
        <v>2943800094</v>
      </c>
      <c r="M78" s="21">
        <v>417967808</v>
      </c>
      <c r="N78" s="21">
        <f t="shared" si="11"/>
        <v>35454392634</v>
      </c>
      <c r="O78" s="21">
        <v>21884630863</v>
      </c>
      <c r="P78" s="21">
        <v>13569761771</v>
      </c>
      <c r="Q78" s="21">
        <f t="shared" si="12"/>
        <v>1492024022</v>
      </c>
      <c r="R78" s="21">
        <v>1492024022</v>
      </c>
      <c r="S78" s="21">
        <v>0</v>
      </c>
      <c r="T78" s="21">
        <v>3750590338</v>
      </c>
      <c r="U78" s="21">
        <f t="shared" si="13"/>
        <v>25478668544</v>
      </c>
      <c r="V78" s="21">
        <v>0</v>
      </c>
      <c r="W78" s="21">
        <v>21221076563</v>
      </c>
      <c r="X78" s="21">
        <v>2017217794</v>
      </c>
      <c r="Y78" s="21">
        <v>320428445</v>
      </c>
      <c r="Z78" s="21">
        <v>183677900</v>
      </c>
      <c r="AA78" s="21">
        <v>1288145608</v>
      </c>
      <c r="AB78" s="21">
        <v>67125384</v>
      </c>
      <c r="AC78" s="21">
        <v>31126600</v>
      </c>
      <c r="AD78" s="21">
        <v>450000</v>
      </c>
      <c r="AE78" s="21">
        <v>349320250</v>
      </c>
      <c r="AF78" s="21">
        <v>100000</v>
      </c>
      <c r="AG78" s="21">
        <v>3750590338</v>
      </c>
      <c r="AH78" s="21">
        <f t="shared" si="14"/>
        <v>16300630449</v>
      </c>
      <c r="AI78" s="21">
        <v>5000000</v>
      </c>
      <c r="AJ78" s="21">
        <v>1005967850</v>
      </c>
      <c r="AK78" s="21">
        <v>69975600</v>
      </c>
      <c r="AL78" s="21">
        <v>26500000</v>
      </c>
      <c r="AM78" s="21">
        <v>365858520</v>
      </c>
      <c r="AN78" s="21">
        <v>5210628938</v>
      </c>
      <c r="AO78" s="21">
        <v>35000000</v>
      </c>
      <c r="AP78" s="21">
        <v>1145777000</v>
      </c>
      <c r="AQ78" s="21">
        <v>2123984206</v>
      </c>
      <c r="AR78" s="21">
        <v>104511000</v>
      </c>
      <c r="AS78" s="21">
        <v>2118537160</v>
      </c>
      <c r="AT78" s="21">
        <v>10000000</v>
      </c>
      <c r="AU78" s="21">
        <v>1275815129</v>
      </c>
      <c r="AV78" s="21">
        <v>1911585546</v>
      </c>
      <c r="AW78" s="21">
        <v>22100000</v>
      </c>
      <c r="AX78" s="21">
        <v>77950000</v>
      </c>
      <c r="AY78" s="21">
        <v>6500000</v>
      </c>
      <c r="AZ78" s="21">
        <v>688439500</v>
      </c>
      <c r="BA78" s="21">
        <v>56500000</v>
      </c>
      <c r="BB78" s="21">
        <v>40000000</v>
      </c>
      <c r="BC78" s="21">
        <v>0</v>
      </c>
      <c r="BD78" s="21">
        <v>0</v>
      </c>
      <c r="BE78" s="21">
        <v>0</v>
      </c>
      <c r="BF78" s="21">
        <f t="shared" si="15"/>
        <v>41779298993</v>
      </c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</row>
    <row r="79" spans="1:114" s="9" customFormat="1" ht="11.25">
      <c r="A79" s="15" t="s">
        <v>424</v>
      </c>
      <c r="B79" s="16" t="s">
        <v>551</v>
      </c>
      <c r="C79" s="22">
        <f t="shared" si="8"/>
        <v>25970667464</v>
      </c>
      <c r="D79" s="22">
        <v>2595899318</v>
      </c>
      <c r="E79" s="22">
        <f t="shared" si="9"/>
        <v>3822310972</v>
      </c>
      <c r="F79" s="22">
        <v>1124540398</v>
      </c>
      <c r="G79" s="22">
        <v>1944637693</v>
      </c>
      <c r="H79" s="22">
        <v>41042959</v>
      </c>
      <c r="I79" s="22">
        <v>4576500</v>
      </c>
      <c r="J79" s="22">
        <v>707513422</v>
      </c>
      <c r="K79" s="22">
        <f t="shared" si="10"/>
        <v>2789960863</v>
      </c>
      <c r="L79" s="22">
        <v>2633443586</v>
      </c>
      <c r="M79" s="22">
        <v>156517277</v>
      </c>
      <c r="N79" s="22">
        <f t="shared" si="11"/>
        <v>16762496311</v>
      </c>
      <c r="O79" s="22">
        <v>10642295311</v>
      </c>
      <c r="P79" s="22">
        <v>6120201000</v>
      </c>
      <c r="Q79" s="22">
        <f t="shared" si="12"/>
        <v>0</v>
      </c>
      <c r="R79" s="22">
        <v>0</v>
      </c>
      <c r="S79" s="22">
        <v>0</v>
      </c>
      <c r="T79" s="22">
        <v>1823749304</v>
      </c>
      <c r="U79" s="22">
        <f t="shared" si="13"/>
        <v>14463663056</v>
      </c>
      <c r="V79" s="22">
        <v>0</v>
      </c>
      <c r="W79" s="22">
        <v>10373467311</v>
      </c>
      <c r="X79" s="22">
        <v>2100540866</v>
      </c>
      <c r="Y79" s="22">
        <v>595232500</v>
      </c>
      <c r="Z79" s="22">
        <v>24203200</v>
      </c>
      <c r="AA79" s="22">
        <v>859996179</v>
      </c>
      <c r="AB79" s="22">
        <v>200000000</v>
      </c>
      <c r="AC79" s="22">
        <v>162274000</v>
      </c>
      <c r="AD79" s="22">
        <v>0</v>
      </c>
      <c r="AE79" s="22">
        <v>79949000</v>
      </c>
      <c r="AF79" s="22">
        <v>68000000</v>
      </c>
      <c r="AG79" s="22">
        <v>2333972304</v>
      </c>
      <c r="AH79" s="22">
        <f t="shared" si="14"/>
        <v>9224339763</v>
      </c>
      <c r="AI79" s="22">
        <v>9982500</v>
      </c>
      <c r="AJ79" s="22">
        <v>165680000</v>
      </c>
      <c r="AK79" s="22">
        <v>0</v>
      </c>
      <c r="AL79" s="22">
        <v>2500000</v>
      </c>
      <c r="AM79" s="22">
        <v>1066126000</v>
      </c>
      <c r="AN79" s="22">
        <v>2008367408</v>
      </c>
      <c r="AO79" s="22">
        <v>86238700</v>
      </c>
      <c r="AP79" s="22">
        <v>167028675</v>
      </c>
      <c r="AQ79" s="22">
        <v>1347006214</v>
      </c>
      <c r="AR79" s="22">
        <v>469480550</v>
      </c>
      <c r="AS79" s="22">
        <v>1063778100</v>
      </c>
      <c r="AT79" s="22">
        <v>5000000</v>
      </c>
      <c r="AU79" s="22">
        <v>512051250</v>
      </c>
      <c r="AV79" s="22">
        <v>166701500</v>
      </c>
      <c r="AW79" s="22">
        <v>72933500</v>
      </c>
      <c r="AX79" s="22">
        <v>47500000</v>
      </c>
      <c r="AY79" s="22">
        <v>12317825</v>
      </c>
      <c r="AZ79" s="22">
        <v>1868595291</v>
      </c>
      <c r="BA79" s="22">
        <v>65101000</v>
      </c>
      <c r="BB79" s="22">
        <v>37951250</v>
      </c>
      <c r="BC79" s="22">
        <v>50000000</v>
      </c>
      <c r="BD79" s="22">
        <v>0</v>
      </c>
      <c r="BE79" s="22">
        <v>0</v>
      </c>
      <c r="BF79" s="22">
        <f t="shared" si="15"/>
        <v>23688002819</v>
      </c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</row>
    <row r="80" spans="1:114" s="9" customFormat="1" ht="11.25">
      <c r="A80" s="11" t="s">
        <v>425</v>
      </c>
      <c r="B80" s="12" t="s">
        <v>426</v>
      </c>
      <c r="C80" s="20">
        <f t="shared" si="8"/>
        <v>166647285562</v>
      </c>
      <c r="D80" s="20">
        <v>13711314730</v>
      </c>
      <c r="E80" s="20">
        <f t="shared" si="9"/>
        <v>61540409812</v>
      </c>
      <c r="F80" s="20">
        <v>48243329245</v>
      </c>
      <c r="G80" s="20">
        <v>11251694393</v>
      </c>
      <c r="H80" s="20">
        <v>291552192</v>
      </c>
      <c r="I80" s="20">
        <v>327588627</v>
      </c>
      <c r="J80" s="20">
        <v>1426245355</v>
      </c>
      <c r="K80" s="20">
        <f t="shared" si="10"/>
        <v>8586734934</v>
      </c>
      <c r="L80" s="20">
        <v>5985085432</v>
      </c>
      <c r="M80" s="20">
        <v>2601649502</v>
      </c>
      <c r="N80" s="20">
        <f t="shared" si="11"/>
        <v>82808826086</v>
      </c>
      <c r="O80" s="20">
        <v>28771881086</v>
      </c>
      <c r="P80" s="20">
        <v>54036945000</v>
      </c>
      <c r="Q80" s="20">
        <f t="shared" si="12"/>
        <v>0</v>
      </c>
      <c r="R80" s="20">
        <v>0</v>
      </c>
      <c r="S80" s="20">
        <v>0</v>
      </c>
      <c r="T80" s="20">
        <v>5274062331</v>
      </c>
      <c r="U80" s="20">
        <f t="shared" si="13"/>
        <v>97430925021</v>
      </c>
      <c r="V80" s="20">
        <v>0</v>
      </c>
      <c r="W80" s="20">
        <v>24206408436</v>
      </c>
      <c r="X80" s="20">
        <v>22257710350</v>
      </c>
      <c r="Y80" s="20">
        <v>3183250947</v>
      </c>
      <c r="Z80" s="20">
        <v>2154487888</v>
      </c>
      <c r="AA80" s="20">
        <v>20190546168</v>
      </c>
      <c r="AB80" s="20">
        <v>18333333</v>
      </c>
      <c r="AC80" s="20">
        <v>15110395890</v>
      </c>
      <c r="AD80" s="20">
        <v>0</v>
      </c>
      <c r="AE80" s="20">
        <v>9310931289</v>
      </c>
      <c r="AF80" s="20">
        <v>998860720</v>
      </c>
      <c r="AG80" s="20">
        <v>0</v>
      </c>
      <c r="AH80" s="20">
        <f t="shared" si="14"/>
        <v>75955501841</v>
      </c>
      <c r="AI80" s="20">
        <v>556055950</v>
      </c>
      <c r="AJ80" s="20">
        <v>2719771342</v>
      </c>
      <c r="AK80" s="20">
        <v>2658207848</v>
      </c>
      <c r="AL80" s="20">
        <v>377882700</v>
      </c>
      <c r="AM80" s="20">
        <v>3590774182</v>
      </c>
      <c r="AN80" s="20">
        <v>26455558771</v>
      </c>
      <c r="AO80" s="20">
        <v>372197650</v>
      </c>
      <c r="AP80" s="20">
        <v>552744000</v>
      </c>
      <c r="AQ80" s="20">
        <v>883624750</v>
      </c>
      <c r="AR80" s="20">
        <v>2130133100</v>
      </c>
      <c r="AS80" s="20">
        <v>6231810027</v>
      </c>
      <c r="AT80" s="20">
        <v>19995600</v>
      </c>
      <c r="AU80" s="20">
        <v>2289863975</v>
      </c>
      <c r="AV80" s="20">
        <v>740099350</v>
      </c>
      <c r="AW80" s="20">
        <v>390164000</v>
      </c>
      <c r="AX80" s="20">
        <v>1384392300</v>
      </c>
      <c r="AY80" s="20">
        <v>40640000</v>
      </c>
      <c r="AZ80" s="20">
        <v>14258643915</v>
      </c>
      <c r="BA80" s="20">
        <v>2116119981</v>
      </c>
      <c r="BB80" s="20">
        <v>318462700</v>
      </c>
      <c r="BC80" s="20">
        <v>7868359700</v>
      </c>
      <c r="BD80" s="20">
        <v>0</v>
      </c>
      <c r="BE80" s="20">
        <v>0</v>
      </c>
      <c r="BF80" s="20">
        <f t="shared" si="15"/>
        <v>173386426862</v>
      </c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</row>
    <row r="81" spans="1:114" s="9" customFormat="1" ht="11.25">
      <c r="A81" s="13" t="s">
        <v>427</v>
      </c>
      <c r="B81" s="14" t="s">
        <v>428</v>
      </c>
      <c r="C81" s="21">
        <f t="shared" si="8"/>
        <v>96353885699</v>
      </c>
      <c r="D81" s="21">
        <v>2702546000</v>
      </c>
      <c r="E81" s="21">
        <f t="shared" si="9"/>
        <v>2330068458</v>
      </c>
      <c r="F81" s="21">
        <v>695124134</v>
      </c>
      <c r="G81" s="21">
        <v>1352157695</v>
      </c>
      <c r="H81" s="21">
        <v>40116860</v>
      </c>
      <c r="I81" s="21">
        <v>40140641</v>
      </c>
      <c r="J81" s="21">
        <v>202529128</v>
      </c>
      <c r="K81" s="21">
        <f t="shared" si="10"/>
        <v>5764801399</v>
      </c>
      <c r="L81" s="21">
        <v>5164007438</v>
      </c>
      <c r="M81" s="21">
        <v>600793961</v>
      </c>
      <c r="N81" s="21">
        <f t="shared" si="11"/>
        <v>85556469842</v>
      </c>
      <c r="O81" s="21">
        <v>60509462842</v>
      </c>
      <c r="P81" s="21">
        <v>25047007000</v>
      </c>
      <c r="Q81" s="21">
        <f t="shared" si="12"/>
        <v>0</v>
      </c>
      <c r="R81" s="21">
        <v>0</v>
      </c>
      <c r="S81" s="21">
        <v>0</v>
      </c>
      <c r="T81" s="21">
        <v>9081315140</v>
      </c>
      <c r="U81" s="21">
        <f t="shared" si="13"/>
        <v>65368784413</v>
      </c>
      <c r="V81" s="21">
        <v>0</v>
      </c>
      <c r="W81" s="21">
        <v>59114623293</v>
      </c>
      <c r="X81" s="21">
        <v>2889325645</v>
      </c>
      <c r="Y81" s="21">
        <v>534376349</v>
      </c>
      <c r="Z81" s="21">
        <v>581892600</v>
      </c>
      <c r="AA81" s="21">
        <v>1362183183</v>
      </c>
      <c r="AB81" s="21">
        <v>0</v>
      </c>
      <c r="AC81" s="21">
        <v>50000000</v>
      </c>
      <c r="AD81" s="21">
        <v>0</v>
      </c>
      <c r="AE81" s="21">
        <v>556246600</v>
      </c>
      <c r="AF81" s="21">
        <v>280136743</v>
      </c>
      <c r="AG81" s="21">
        <v>0</v>
      </c>
      <c r="AH81" s="21">
        <f t="shared" si="14"/>
        <v>28069884975</v>
      </c>
      <c r="AI81" s="21">
        <v>57049000</v>
      </c>
      <c r="AJ81" s="21">
        <v>734334200</v>
      </c>
      <c r="AK81" s="21">
        <v>96150000</v>
      </c>
      <c r="AL81" s="21">
        <v>0</v>
      </c>
      <c r="AM81" s="21">
        <v>580390941</v>
      </c>
      <c r="AN81" s="21">
        <v>9397903773</v>
      </c>
      <c r="AO81" s="21">
        <v>53600000</v>
      </c>
      <c r="AP81" s="21">
        <v>77100000</v>
      </c>
      <c r="AQ81" s="21">
        <v>5030960750</v>
      </c>
      <c r="AR81" s="21">
        <v>1029027850</v>
      </c>
      <c r="AS81" s="21">
        <v>4730264000</v>
      </c>
      <c r="AT81" s="21">
        <v>55750000</v>
      </c>
      <c r="AU81" s="21">
        <v>1453355000</v>
      </c>
      <c r="AV81" s="21">
        <v>558154000</v>
      </c>
      <c r="AW81" s="21">
        <v>130000000</v>
      </c>
      <c r="AX81" s="21">
        <v>1055134200</v>
      </c>
      <c r="AY81" s="21">
        <v>48500000</v>
      </c>
      <c r="AZ81" s="21">
        <v>2836900761</v>
      </c>
      <c r="BA81" s="21">
        <v>55328000</v>
      </c>
      <c r="BB81" s="21">
        <v>39982500</v>
      </c>
      <c r="BC81" s="21">
        <v>50000000</v>
      </c>
      <c r="BD81" s="21">
        <v>0</v>
      </c>
      <c r="BE81" s="21">
        <v>0</v>
      </c>
      <c r="BF81" s="21">
        <f t="shared" si="15"/>
        <v>93438669388</v>
      </c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</row>
    <row r="82" spans="1:114" s="9" customFormat="1" ht="11.25">
      <c r="A82" s="15" t="s">
        <v>429</v>
      </c>
      <c r="B82" s="16" t="s">
        <v>430</v>
      </c>
      <c r="C82" s="22">
        <f t="shared" si="8"/>
        <v>134867905491</v>
      </c>
      <c r="D82" s="22">
        <v>2803737367</v>
      </c>
      <c r="E82" s="22">
        <f t="shared" si="9"/>
        <v>5833132985</v>
      </c>
      <c r="F82" s="22">
        <v>959945664</v>
      </c>
      <c r="G82" s="22">
        <v>4028622180</v>
      </c>
      <c r="H82" s="22">
        <v>94644660</v>
      </c>
      <c r="I82" s="22">
        <v>261995711</v>
      </c>
      <c r="J82" s="22">
        <v>487924770</v>
      </c>
      <c r="K82" s="22">
        <f t="shared" si="10"/>
        <v>9477342953</v>
      </c>
      <c r="L82" s="22">
        <v>9237167653</v>
      </c>
      <c r="M82" s="22">
        <v>240175300</v>
      </c>
      <c r="N82" s="22">
        <f t="shared" si="11"/>
        <v>116753692186</v>
      </c>
      <c r="O82" s="22">
        <v>82746567787</v>
      </c>
      <c r="P82" s="22">
        <v>34007124399</v>
      </c>
      <c r="Q82" s="22">
        <f t="shared" si="12"/>
        <v>0</v>
      </c>
      <c r="R82" s="22">
        <v>0</v>
      </c>
      <c r="S82" s="22">
        <v>0</v>
      </c>
      <c r="T82" s="22">
        <v>14641716671</v>
      </c>
      <c r="U82" s="22">
        <f t="shared" si="13"/>
        <v>92121621517</v>
      </c>
      <c r="V82" s="22">
        <v>0</v>
      </c>
      <c r="W82" s="22">
        <v>79862953934</v>
      </c>
      <c r="X82" s="22">
        <v>6240536705</v>
      </c>
      <c r="Y82" s="22">
        <v>972437850</v>
      </c>
      <c r="Z82" s="22">
        <v>208866100</v>
      </c>
      <c r="AA82" s="22">
        <v>2487589938</v>
      </c>
      <c r="AB82" s="22">
        <v>278351125</v>
      </c>
      <c r="AC82" s="22">
        <v>1073749912</v>
      </c>
      <c r="AD82" s="22">
        <v>0</v>
      </c>
      <c r="AE82" s="22">
        <v>958839103</v>
      </c>
      <c r="AF82" s="22">
        <v>38296850</v>
      </c>
      <c r="AG82" s="22">
        <v>14641716671</v>
      </c>
      <c r="AH82" s="22">
        <f t="shared" si="14"/>
        <v>41323741831</v>
      </c>
      <c r="AI82" s="22">
        <v>62381500</v>
      </c>
      <c r="AJ82" s="22">
        <v>827157110</v>
      </c>
      <c r="AK82" s="22">
        <v>2100203090</v>
      </c>
      <c r="AL82" s="22">
        <v>11000000</v>
      </c>
      <c r="AM82" s="22">
        <v>612469000</v>
      </c>
      <c r="AN82" s="22">
        <v>17898644958</v>
      </c>
      <c r="AO82" s="22">
        <v>19996500</v>
      </c>
      <c r="AP82" s="22">
        <v>17500000</v>
      </c>
      <c r="AQ82" s="22">
        <v>4900252000</v>
      </c>
      <c r="AR82" s="22">
        <v>1036577500</v>
      </c>
      <c r="AS82" s="22">
        <v>4222702225</v>
      </c>
      <c r="AT82" s="22">
        <v>62190000</v>
      </c>
      <c r="AU82" s="22">
        <v>1204135500</v>
      </c>
      <c r="AV82" s="22">
        <v>2764898348</v>
      </c>
      <c r="AW82" s="22">
        <v>245900000</v>
      </c>
      <c r="AX82" s="22">
        <v>826733100</v>
      </c>
      <c r="AY82" s="22">
        <v>14984000</v>
      </c>
      <c r="AZ82" s="22">
        <v>3893515000</v>
      </c>
      <c r="BA82" s="22">
        <v>47850000</v>
      </c>
      <c r="BB82" s="22">
        <v>352152000</v>
      </c>
      <c r="BC82" s="22">
        <v>202500000</v>
      </c>
      <c r="BD82" s="22">
        <v>0</v>
      </c>
      <c r="BE82" s="22">
        <v>0</v>
      </c>
      <c r="BF82" s="22">
        <f t="shared" si="15"/>
        <v>133445363348</v>
      </c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</row>
    <row r="83" spans="1:114" s="9" customFormat="1" ht="11.25">
      <c r="A83" s="13" t="s">
        <v>431</v>
      </c>
      <c r="B83" s="14" t="s">
        <v>432</v>
      </c>
      <c r="C83" s="21">
        <f t="shared" si="8"/>
        <v>84440115383</v>
      </c>
      <c r="D83" s="21">
        <v>611211414</v>
      </c>
      <c r="E83" s="21">
        <f t="shared" si="9"/>
        <v>3092608812</v>
      </c>
      <c r="F83" s="21">
        <v>724746025</v>
      </c>
      <c r="G83" s="21">
        <v>1923414990</v>
      </c>
      <c r="H83" s="21">
        <v>41901573</v>
      </c>
      <c r="I83" s="21">
        <v>85582850</v>
      </c>
      <c r="J83" s="21">
        <v>316963374</v>
      </c>
      <c r="K83" s="21">
        <f t="shared" si="10"/>
        <v>5644540243</v>
      </c>
      <c r="L83" s="21">
        <v>5004404493</v>
      </c>
      <c r="M83" s="21">
        <v>640135750</v>
      </c>
      <c r="N83" s="21">
        <f t="shared" si="11"/>
        <v>75091754914</v>
      </c>
      <c r="O83" s="21">
        <v>46809826712</v>
      </c>
      <c r="P83" s="21">
        <v>28281928202</v>
      </c>
      <c r="Q83" s="21">
        <f t="shared" si="12"/>
        <v>0</v>
      </c>
      <c r="R83" s="21">
        <v>0</v>
      </c>
      <c r="S83" s="21">
        <v>0</v>
      </c>
      <c r="T83" s="21">
        <v>8101701771</v>
      </c>
      <c r="U83" s="21">
        <f t="shared" si="13"/>
        <v>53218462246</v>
      </c>
      <c r="V83" s="21">
        <v>0</v>
      </c>
      <c r="W83" s="21">
        <v>45429472689</v>
      </c>
      <c r="X83" s="21">
        <v>4737690051</v>
      </c>
      <c r="Y83" s="21">
        <v>319956680</v>
      </c>
      <c r="Z83" s="21">
        <v>291105000</v>
      </c>
      <c r="AA83" s="21">
        <v>1275993282</v>
      </c>
      <c r="AB83" s="21">
        <v>317520000</v>
      </c>
      <c r="AC83" s="21">
        <v>356460544</v>
      </c>
      <c r="AD83" s="21">
        <v>0</v>
      </c>
      <c r="AE83" s="21">
        <v>470264000</v>
      </c>
      <c r="AF83" s="21">
        <v>20000000</v>
      </c>
      <c r="AG83" s="21">
        <v>8101701771</v>
      </c>
      <c r="AH83" s="21">
        <f t="shared" si="14"/>
        <v>31157778007</v>
      </c>
      <c r="AI83" s="21">
        <v>76000000</v>
      </c>
      <c r="AJ83" s="21">
        <v>1136292990</v>
      </c>
      <c r="AK83" s="21">
        <v>86984000</v>
      </c>
      <c r="AL83" s="21">
        <v>15000000</v>
      </c>
      <c r="AM83" s="21">
        <v>560855000</v>
      </c>
      <c r="AN83" s="21">
        <v>12348013240</v>
      </c>
      <c r="AO83" s="21">
        <v>97000000</v>
      </c>
      <c r="AP83" s="21">
        <v>69400000</v>
      </c>
      <c r="AQ83" s="21">
        <v>6426756525</v>
      </c>
      <c r="AR83" s="21">
        <v>1007928000</v>
      </c>
      <c r="AS83" s="21">
        <v>3851445800</v>
      </c>
      <c r="AT83" s="21">
        <v>48724000</v>
      </c>
      <c r="AU83" s="21">
        <v>796145402</v>
      </c>
      <c r="AV83" s="21">
        <v>1733875250</v>
      </c>
      <c r="AW83" s="21">
        <v>67000000</v>
      </c>
      <c r="AX83" s="21">
        <v>656089000</v>
      </c>
      <c r="AY83" s="21">
        <v>95250000</v>
      </c>
      <c r="AZ83" s="21">
        <v>1684321300</v>
      </c>
      <c r="BA83" s="21">
        <v>271947500</v>
      </c>
      <c r="BB83" s="21">
        <v>128750000</v>
      </c>
      <c r="BC83" s="21">
        <v>0</v>
      </c>
      <c r="BD83" s="21">
        <v>0</v>
      </c>
      <c r="BE83" s="21">
        <v>0</v>
      </c>
      <c r="BF83" s="21">
        <f t="shared" si="15"/>
        <v>84376240253</v>
      </c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</row>
    <row r="84" spans="1:114" s="9" customFormat="1" ht="11.25">
      <c r="A84" s="15" t="s">
        <v>433</v>
      </c>
      <c r="B84" s="16" t="s">
        <v>434</v>
      </c>
      <c r="C84" s="22">
        <f t="shared" si="8"/>
        <v>40381896136.37</v>
      </c>
      <c r="D84" s="22">
        <v>481317909.87</v>
      </c>
      <c r="E84" s="22">
        <f t="shared" si="9"/>
        <v>10393389655</v>
      </c>
      <c r="F84" s="22">
        <v>154409925</v>
      </c>
      <c r="G84" s="22">
        <v>237609990</v>
      </c>
      <c r="H84" s="22">
        <v>9816940060</v>
      </c>
      <c r="I84" s="22">
        <v>4890050</v>
      </c>
      <c r="J84" s="22">
        <v>179539630</v>
      </c>
      <c r="K84" s="22">
        <f t="shared" si="10"/>
        <v>3730601184.5</v>
      </c>
      <c r="L84" s="22">
        <v>3296662243</v>
      </c>
      <c r="M84" s="22">
        <v>433938941.5</v>
      </c>
      <c r="N84" s="22">
        <f t="shared" si="11"/>
        <v>25776587387</v>
      </c>
      <c r="O84" s="22">
        <v>11648657837</v>
      </c>
      <c r="P84" s="22">
        <v>14127929550</v>
      </c>
      <c r="Q84" s="22">
        <f t="shared" si="12"/>
        <v>0</v>
      </c>
      <c r="R84" s="22">
        <v>0</v>
      </c>
      <c r="S84" s="22">
        <v>0</v>
      </c>
      <c r="T84" s="22">
        <v>1855286831</v>
      </c>
      <c r="U84" s="22">
        <f t="shared" si="13"/>
        <v>14814074476</v>
      </c>
      <c r="V84" s="22">
        <v>0</v>
      </c>
      <c r="W84" s="22">
        <v>11130861837</v>
      </c>
      <c r="X84" s="22">
        <v>2273247979</v>
      </c>
      <c r="Y84" s="22">
        <v>229748277</v>
      </c>
      <c r="Z84" s="22">
        <v>135404449</v>
      </c>
      <c r="AA84" s="22">
        <v>520516284</v>
      </c>
      <c r="AB84" s="22">
        <v>0</v>
      </c>
      <c r="AC84" s="22">
        <v>0</v>
      </c>
      <c r="AD84" s="22">
        <v>0</v>
      </c>
      <c r="AE84" s="22">
        <v>359656250</v>
      </c>
      <c r="AF84" s="22">
        <v>164639400</v>
      </c>
      <c r="AG84" s="22">
        <v>0</v>
      </c>
      <c r="AH84" s="22">
        <f t="shared" si="14"/>
        <v>15534359771</v>
      </c>
      <c r="AI84" s="22">
        <v>47000000</v>
      </c>
      <c r="AJ84" s="22">
        <v>665139500</v>
      </c>
      <c r="AK84" s="22">
        <v>85000000</v>
      </c>
      <c r="AL84" s="22">
        <v>0</v>
      </c>
      <c r="AM84" s="22">
        <v>327276500</v>
      </c>
      <c r="AN84" s="22">
        <v>5324391075</v>
      </c>
      <c r="AO84" s="22">
        <v>50000000</v>
      </c>
      <c r="AP84" s="22">
        <v>80000000</v>
      </c>
      <c r="AQ84" s="22">
        <v>3408090675</v>
      </c>
      <c r="AR84" s="22">
        <v>1212235800</v>
      </c>
      <c r="AS84" s="22">
        <v>1324826900</v>
      </c>
      <c r="AT84" s="22">
        <v>0</v>
      </c>
      <c r="AU84" s="22">
        <v>1672844321</v>
      </c>
      <c r="AV84" s="22">
        <v>97016500</v>
      </c>
      <c r="AW84" s="22">
        <v>55000000</v>
      </c>
      <c r="AX84" s="22">
        <v>277678500</v>
      </c>
      <c r="AY84" s="22">
        <v>11500000</v>
      </c>
      <c r="AZ84" s="22">
        <v>740400000</v>
      </c>
      <c r="BA84" s="22">
        <v>35000000</v>
      </c>
      <c r="BB84" s="22">
        <v>120960000</v>
      </c>
      <c r="BC84" s="22">
        <v>0</v>
      </c>
      <c r="BD84" s="22">
        <v>0</v>
      </c>
      <c r="BE84" s="22">
        <v>0</v>
      </c>
      <c r="BF84" s="22">
        <f t="shared" si="15"/>
        <v>30348434247</v>
      </c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</row>
    <row r="85" spans="1:114" s="9" customFormat="1" ht="11.25">
      <c r="A85" s="13" t="s">
        <v>435</v>
      </c>
      <c r="B85" s="14" t="s">
        <v>436</v>
      </c>
      <c r="C85" s="21">
        <f t="shared" si="8"/>
        <v>61660438013.97</v>
      </c>
      <c r="D85" s="21">
        <v>2962941274</v>
      </c>
      <c r="E85" s="21">
        <f t="shared" si="9"/>
        <v>12839512107.970001</v>
      </c>
      <c r="F85" s="21">
        <v>6261951277.97</v>
      </c>
      <c r="G85" s="21">
        <v>6166609802</v>
      </c>
      <c r="H85" s="21">
        <v>92739604</v>
      </c>
      <c r="I85" s="21">
        <v>34132550</v>
      </c>
      <c r="J85" s="21">
        <v>284078874</v>
      </c>
      <c r="K85" s="21">
        <f t="shared" si="10"/>
        <v>8406213576</v>
      </c>
      <c r="L85" s="21">
        <v>8062622586</v>
      </c>
      <c r="M85" s="21">
        <v>343590990</v>
      </c>
      <c r="N85" s="21">
        <f t="shared" si="11"/>
        <v>37451771056</v>
      </c>
      <c r="O85" s="21">
        <v>26297614121</v>
      </c>
      <c r="P85" s="21">
        <v>11154156935</v>
      </c>
      <c r="Q85" s="21">
        <f t="shared" si="12"/>
        <v>0</v>
      </c>
      <c r="R85" s="21">
        <v>0</v>
      </c>
      <c r="S85" s="21">
        <v>0</v>
      </c>
      <c r="T85" s="21">
        <v>4904428176</v>
      </c>
      <c r="U85" s="21">
        <f t="shared" si="13"/>
        <v>39394351501</v>
      </c>
      <c r="V85" s="21">
        <v>0</v>
      </c>
      <c r="W85" s="21">
        <v>25146793986</v>
      </c>
      <c r="X85" s="21">
        <v>8610680561</v>
      </c>
      <c r="Y85" s="21">
        <v>1347560925</v>
      </c>
      <c r="Z85" s="21">
        <v>400904600</v>
      </c>
      <c r="AA85" s="21">
        <v>2257622059</v>
      </c>
      <c r="AB85" s="21">
        <v>0</v>
      </c>
      <c r="AC85" s="21">
        <v>0</v>
      </c>
      <c r="AD85" s="21">
        <v>0</v>
      </c>
      <c r="AE85" s="21">
        <v>1418194060</v>
      </c>
      <c r="AF85" s="21">
        <v>212595310</v>
      </c>
      <c r="AG85" s="21">
        <v>0</v>
      </c>
      <c r="AH85" s="21">
        <f t="shared" si="14"/>
        <v>19615410218</v>
      </c>
      <c r="AI85" s="21">
        <v>34964625</v>
      </c>
      <c r="AJ85" s="21">
        <v>54746350</v>
      </c>
      <c r="AK85" s="21">
        <v>0</v>
      </c>
      <c r="AL85" s="21">
        <v>20000000</v>
      </c>
      <c r="AM85" s="21">
        <v>2200286576</v>
      </c>
      <c r="AN85" s="21">
        <v>4829559900</v>
      </c>
      <c r="AO85" s="21">
        <v>0</v>
      </c>
      <c r="AP85" s="21">
        <v>50000000</v>
      </c>
      <c r="AQ85" s="21">
        <v>4709474273</v>
      </c>
      <c r="AR85" s="21">
        <v>508972850</v>
      </c>
      <c r="AS85" s="21">
        <v>1753777180</v>
      </c>
      <c r="AT85" s="21">
        <v>74450000</v>
      </c>
      <c r="AU85" s="21">
        <v>1987218935</v>
      </c>
      <c r="AV85" s="21">
        <v>53125300</v>
      </c>
      <c r="AW85" s="21">
        <v>200000000</v>
      </c>
      <c r="AX85" s="21">
        <v>105770720</v>
      </c>
      <c r="AY85" s="21">
        <v>33916000</v>
      </c>
      <c r="AZ85" s="21">
        <v>1350437675</v>
      </c>
      <c r="BA85" s="21">
        <v>427723700</v>
      </c>
      <c r="BB85" s="21">
        <v>275987000</v>
      </c>
      <c r="BC85" s="21">
        <v>944999134</v>
      </c>
      <c r="BD85" s="21">
        <v>0</v>
      </c>
      <c r="BE85" s="21">
        <v>0</v>
      </c>
      <c r="BF85" s="21">
        <f t="shared" si="15"/>
        <v>59009761719</v>
      </c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</row>
    <row r="86" spans="1:114" s="9" customFormat="1" ht="11.25">
      <c r="A86" s="11" t="s">
        <v>437</v>
      </c>
      <c r="B86" s="12" t="s">
        <v>438</v>
      </c>
      <c r="C86" s="20">
        <f t="shared" si="8"/>
        <v>2972349656614</v>
      </c>
      <c r="D86" s="20">
        <v>381362690968</v>
      </c>
      <c r="E86" s="20">
        <f t="shared" si="9"/>
        <v>1787375781340</v>
      </c>
      <c r="F86" s="20">
        <v>1390066072833</v>
      </c>
      <c r="G86" s="20">
        <v>278859684611</v>
      </c>
      <c r="H86" s="20">
        <v>41366187599</v>
      </c>
      <c r="I86" s="20">
        <v>3525360506</v>
      </c>
      <c r="J86" s="20">
        <v>73558475791</v>
      </c>
      <c r="K86" s="20">
        <f t="shared" si="10"/>
        <v>387600939445</v>
      </c>
      <c r="L86" s="20">
        <v>338586206944</v>
      </c>
      <c r="M86" s="20">
        <v>49014732501</v>
      </c>
      <c r="N86" s="20">
        <f t="shared" si="11"/>
        <v>384269319195</v>
      </c>
      <c r="O86" s="20">
        <v>299049022206</v>
      </c>
      <c r="P86" s="20">
        <v>85220296989</v>
      </c>
      <c r="Q86" s="20">
        <f t="shared" si="12"/>
        <v>31740925666</v>
      </c>
      <c r="R86" s="20">
        <v>31740925666</v>
      </c>
      <c r="S86" s="20">
        <v>0</v>
      </c>
      <c r="T86" s="20">
        <v>157222522845</v>
      </c>
      <c r="U86" s="20">
        <f t="shared" si="13"/>
        <v>1722693813910</v>
      </c>
      <c r="V86" s="20">
        <v>0</v>
      </c>
      <c r="W86" s="20">
        <v>474329967655</v>
      </c>
      <c r="X86" s="20">
        <v>301469887867</v>
      </c>
      <c r="Y86" s="20">
        <v>373571782390</v>
      </c>
      <c r="Z86" s="20">
        <v>7230253859</v>
      </c>
      <c r="AA86" s="20">
        <v>366668557396</v>
      </c>
      <c r="AB86" s="20">
        <v>51658600580</v>
      </c>
      <c r="AC86" s="20">
        <v>31800000000</v>
      </c>
      <c r="AD86" s="20">
        <v>0</v>
      </c>
      <c r="AE86" s="20">
        <v>113119412975</v>
      </c>
      <c r="AF86" s="20">
        <v>2845351188</v>
      </c>
      <c r="AG86" s="20">
        <v>124928017900</v>
      </c>
      <c r="AH86" s="20">
        <f t="shared" si="14"/>
        <v>1229104771354.7</v>
      </c>
      <c r="AI86" s="20">
        <v>5201953091</v>
      </c>
      <c r="AJ86" s="20">
        <v>23040234628</v>
      </c>
      <c r="AK86" s="20">
        <v>38275592398</v>
      </c>
      <c r="AL86" s="20">
        <v>6581521589</v>
      </c>
      <c r="AM86" s="20">
        <v>74917755284</v>
      </c>
      <c r="AN86" s="20">
        <v>161674608156</v>
      </c>
      <c r="AO86" s="20">
        <v>3059025260</v>
      </c>
      <c r="AP86" s="20">
        <v>20479577054</v>
      </c>
      <c r="AQ86" s="20">
        <v>204290298537</v>
      </c>
      <c r="AR86" s="20">
        <v>11596141435</v>
      </c>
      <c r="AS86" s="20">
        <v>98843441235</v>
      </c>
      <c r="AT86" s="20">
        <v>1568533000</v>
      </c>
      <c r="AU86" s="20">
        <v>70567057372</v>
      </c>
      <c r="AV86" s="20">
        <v>174621736774</v>
      </c>
      <c r="AW86" s="20">
        <v>16962772570</v>
      </c>
      <c r="AX86" s="20">
        <v>59575676064.7</v>
      </c>
      <c r="AY86" s="20">
        <v>6202670330</v>
      </c>
      <c r="AZ86" s="20">
        <v>197405964882</v>
      </c>
      <c r="BA86" s="20">
        <v>18765254754</v>
      </c>
      <c r="BB86" s="20">
        <v>33558429941</v>
      </c>
      <c r="BC86" s="20">
        <v>1916527000</v>
      </c>
      <c r="BD86" s="20">
        <v>0</v>
      </c>
      <c r="BE86" s="20">
        <v>0</v>
      </c>
      <c r="BF86" s="20">
        <f t="shared" si="15"/>
        <v>2951798585264.7</v>
      </c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</row>
    <row r="87" spans="1:114" s="9" customFormat="1" ht="11.25">
      <c r="A87" s="11" t="s">
        <v>439</v>
      </c>
      <c r="B87" s="12" t="s">
        <v>440</v>
      </c>
      <c r="C87" s="20">
        <f t="shared" si="8"/>
        <v>1646283471762</v>
      </c>
      <c r="D87" s="20">
        <v>81546985400</v>
      </c>
      <c r="E87" s="20">
        <f t="shared" si="9"/>
        <v>542304363235</v>
      </c>
      <c r="F87" s="20">
        <v>468754647842</v>
      </c>
      <c r="G87" s="20">
        <v>62233439833</v>
      </c>
      <c r="H87" s="20">
        <v>5291039414</v>
      </c>
      <c r="I87" s="20">
        <v>442227369</v>
      </c>
      <c r="J87" s="20">
        <v>5583008777</v>
      </c>
      <c r="K87" s="20">
        <f t="shared" si="10"/>
        <v>58711683473</v>
      </c>
      <c r="L87" s="20">
        <v>47366926318</v>
      </c>
      <c r="M87" s="20">
        <v>11344757155</v>
      </c>
      <c r="N87" s="20">
        <f t="shared" si="11"/>
        <v>963720439654</v>
      </c>
      <c r="O87" s="20">
        <v>906967839654</v>
      </c>
      <c r="P87" s="20">
        <v>56752600000</v>
      </c>
      <c r="Q87" s="20">
        <f t="shared" si="12"/>
        <v>0</v>
      </c>
      <c r="R87" s="20">
        <v>0</v>
      </c>
      <c r="S87" s="20">
        <v>0</v>
      </c>
      <c r="T87" s="20">
        <v>157150634817</v>
      </c>
      <c r="U87" s="20">
        <f t="shared" si="13"/>
        <v>1184512944322</v>
      </c>
      <c r="V87" s="20">
        <v>0</v>
      </c>
      <c r="W87" s="20">
        <v>906238831066</v>
      </c>
      <c r="X87" s="20">
        <v>72038891721</v>
      </c>
      <c r="Y87" s="20">
        <v>17746803231</v>
      </c>
      <c r="Z87" s="20">
        <v>14192046946</v>
      </c>
      <c r="AA87" s="20">
        <v>97881614480</v>
      </c>
      <c r="AB87" s="20">
        <v>461587568</v>
      </c>
      <c r="AC87" s="20">
        <v>40287782500</v>
      </c>
      <c r="AD87" s="20">
        <v>0</v>
      </c>
      <c r="AE87" s="20">
        <v>34458105298</v>
      </c>
      <c r="AF87" s="20">
        <v>1207281512</v>
      </c>
      <c r="AG87" s="20">
        <v>154873096206</v>
      </c>
      <c r="AH87" s="20">
        <f t="shared" si="14"/>
        <v>473447719853</v>
      </c>
      <c r="AI87" s="20">
        <v>1453353700</v>
      </c>
      <c r="AJ87" s="20">
        <v>11062535315</v>
      </c>
      <c r="AK87" s="20">
        <v>24041100403</v>
      </c>
      <c r="AL87" s="20">
        <v>1613694094</v>
      </c>
      <c r="AM87" s="20">
        <v>14575393755</v>
      </c>
      <c r="AN87" s="20">
        <v>51172042150</v>
      </c>
      <c r="AO87" s="20">
        <v>1395715850</v>
      </c>
      <c r="AP87" s="20">
        <v>1973097845</v>
      </c>
      <c r="AQ87" s="20">
        <v>3409732000</v>
      </c>
      <c r="AR87" s="20">
        <v>4831190700</v>
      </c>
      <c r="AS87" s="20">
        <v>37194291400</v>
      </c>
      <c r="AT87" s="20">
        <v>474640000</v>
      </c>
      <c r="AU87" s="20">
        <v>17618484226</v>
      </c>
      <c r="AV87" s="20">
        <v>9756334700</v>
      </c>
      <c r="AW87" s="20">
        <v>28385088000</v>
      </c>
      <c r="AX87" s="20">
        <v>3008014900</v>
      </c>
      <c r="AY87" s="20">
        <v>1209714460</v>
      </c>
      <c r="AZ87" s="20">
        <v>57974923464</v>
      </c>
      <c r="BA87" s="20">
        <v>6782216133</v>
      </c>
      <c r="BB87" s="20">
        <v>4492392101</v>
      </c>
      <c r="BC87" s="20">
        <v>191023764657</v>
      </c>
      <c r="BD87" s="20">
        <v>0</v>
      </c>
      <c r="BE87" s="20">
        <v>1831230400</v>
      </c>
      <c r="BF87" s="20">
        <f t="shared" si="15"/>
        <v>1657960664175</v>
      </c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</row>
    <row r="88" spans="1:114" s="9" customFormat="1" ht="11.25">
      <c r="A88" s="13" t="s">
        <v>441</v>
      </c>
      <c r="B88" s="14" t="s">
        <v>442</v>
      </c>
      <c r="C88" s="21">
        <f t="shared" si="8"/>
        <v>240077559935.91998</v>
      </c>
      <c r="D88" s="21">
        <v>1567553212.69</v>
      </c>
      <c r="E88" s="21">
        <f t="shared" si="9"/>
        <v>37146307711.22</v>
      </c>
      <c r="F88" s="21">
        <v>10822589868.1</v>
      </c>
      <c r="G88" s="21">
        <v>11964578185.25</v>
      </c>
      <c r="H88" s="21">
        <v>253983474.07</v>
      </c>
      <c r="I88" s="21">
        <v>10591706982</v>
      </c>
      <c r="J88" s="21">
        <v>3513449201.8</v>
      </c>
      <c r="K88" s="21">
        <f t="shared" si="10"/>
        <v>18589933155.01</v>
      </c>
      <c r="L88" s="21">
        <v>18187383551</v>
      </c>
      <c r="M88" s="21">
        <v>402549604.01</v>
      </c>
      <c r="N88" s="21">
        <f t="shared" si="11"/>
        <v>180773765857</v>
      </c>
      <c r="O88" s="21">
        <v>128822535657</v>
      </c>
      <c r="P88" s="21">
        <v>51951230200</v>
      </c>
      <c r="Q88" s="21">
        <f t="shared" si="12"/>
        <v>2000000000</v>
      </c>
      <c r="R88" s="21">
        <v>2000000000</v>
      </c>
      <c r="S88" s="21">
        <v>0</v>
      </c>
      <c r="T88" s="21">
        <v>21877897479</v>
      </c>
      <c r="U88" s="21">
        <f t="shared" si="13"/>
        <v>155180097112.37</v>
      </c>
      <c r="V88" s="21">
        <v>0</v>
      </c>
      <c r="W88" s="21">
        <v>116997295971</v>
      </c>
      <c r="X88" s="21">
        <v>17636916946.37</v>
      </c>
      <c r="Y88" s="21">
        <v>4759935924</v>
      </c>
      <c r="Z88" s="21">
        <v>1149673226</v>
      </c>
      <c r="AA88" s="21">
        <v>10002376130</v>
      </c>
      <c r="AB88" s="21">
        <v>289529000</v>
      </c>
      <c r="AC88" s="21">
        <v>2114948456</v>
      </c>
      <c r="AD88" s="21">
        <v>0</v>
      </c>
      <c r="AE88" s="21">
        <v>1374421459</v>
      </c>
      <c r="AF88" s="21">
        <v>855000000</v>
      </c>
      <c r="AG88" s="21">
        <v>22218212195</v>
      </c>
      <c r="AH88" s="21">
        <f t="shared" si="14"/>
        <v>74816005147</v>
      </c>
      <c r="AI88" s="21">
        <v>118600000</v>
      </c>
      <c r="AJ88" s="21">
        <v>1302419800</v>
      </c>
      <c r="AK88" s="21">
        <v>919524000</v>
      </c>
      <c r="AL88" s="21">
        <v>83000000</v>
      </c>
      <c r="AM88" s="21">
        <v>2088199900</v>
      </c>
      <c r="AN88" s="21">
        <v>16129184057</v>
      </c>
      <c r="AO88" s="21">
        <v>427472000</v>
      </c>
      <c r="AP88" s="21">
        <v>174419000</v>
      </c>
      <c r="AQ88" s="21">
        <v>9440194962</v>
      </c>
      <c r="AR88" s="21">
        <v>4684280500</v>
      </c>
      <c r="AS88" s="21">
        <v>8565070150</v>
      </c>
      <c r="AT88" s="21">
        <v>78155400</v>
      </c>
      <c r="AU88" s="21">
        <v>4273775500</v>
      </c>
      <c r="AV88" s="21">
        <v>2219278860</v>
      </c>
      <c r="AW88" s="21">
        <v>790375000</v>
      </c>
      <c r="AX88" s="21">
        <v>1059500000</v>
      </c>
      <c r="AY88" s="21">
        <v>266360000</v>
      </c>
      <c r="AZ88" s="21">
        <v>12490222418</v>
      </c>
      <c r="BA88" s="21">
        <v>840728000</v>
      </c>
      <c r="BB88" s="21">
        <v>866153600</v>
      </c>
      <c r="BC88" s="21">
        <v>7999092000</v>
      </c>
      <c r="BD88" s="21">
        <v>0</v>
      </c>
      <c r="BE88" s="21">
        <v>1232959964</v>
      </c>
      <c r="BF88" s="21">
        <f t="shared" si="15"/>
        <v>229996102259.37</v>
      </c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</row>
    <row r="89" spans="1:114" s="9" customFormat="1" ht="11.25">
      <c r="A89" s="15" t="s">
        <v>443</v>
      </c>
      <c r="B89" s="16" t="s">
        <v>444</v>
      </c>
      <c r="C89" s="22">
        <f t="shared" si="8"/>
        <v>121074736976.29</v>
      </c>
      <c r="D89" s="22">
        <v>6431802498.43</v>
      </c>
      <c r="E89" s="22">
        <f t="shared" si="9"/>
        <v>46142752594.99</v>
      </c>
      <c r="F89" s="22">
        <v>14173792710.51</v>
      </c>
      <c r="G89" s="22">
        <v>27285266697.72</v>
      </c>
      <c r="H89" s="22">
        <v>830808409.34</v>
      </c>
      <c r="I89" s="22">
        <v>484419172.5</v>
      </c>
      <c r="J89" s="22">
        <v>3368465604.92</v>
      </c>
      <c r="K89" s="22">
        <f t="shared" si="10"/>
        <v>23404483351.87</v>
      </c>
      <c r="L89" s="22">
        <v>23395837244.87</v>
      </c>
      <c r="M89" s="22">
        <v>8646107</v>
      </c>
      <c r="N89" s="22">
        <f t="shared" si="11"/>
        <v>45095698531</v>
      </c>
      <c r="O89" s="22">
        <v>9802600531</v>
      </c>
      <c r="P89" s="22">
        <v>35293098000</v>
      </c>
      <c r="Q89" s="22">
        <f t="shared" si="12"/>
        <v>0</v>
      </c>
      <c r="R89" s="22">
        <v>0</v>
      </c>
      <c r="S89" s="22">
        <v>0</v>
      </c>
      <c r="T89" s="22">
        <v>4370807735</v>
      </c>
      <c r="U89" s="22">
        <f t="shared" si="13"/>
        <v>51900078030</v>
      </c>
      <c r="V89" s="22">
        <v>0</v>
      </c>
      <c r="W89" s="22">
        <v>9415273896</v>
      </c>
      <c r="X89" s="22">
        <v>12809956502</v>
      </c>
      <c r="Y89" s="22">
        <v>4089743840</v>
      </c>
      <c r="Z89" s="22">
        <v>1126155800</v>
      </c>
      <c r="AA89" s="22">
        <v>15931013548</v>
      </c>
      <c r="AB89" s="22">
        <v>71658300</v>
      </c>
      <c r="AC89" s="22">
        <v>6327679474</v>
      </c>
      <c r="AD89" s="22">
        <v>0</v>
      </c>
      <c r="AE89" s="22">
        <v>2094161670</v>
      </c>
      <c r="AF89" s="22">
        <v>34435000</v>
      </c>
      <c r="AG89" s="22">
        <v>4370807835</v>
      </c>
      <c r="AH89" s="22">
        <f t="shared" si="14"/>
        <v>63006617653</v>
      </c>
      <c r="AI89" s="22">
        <v>51370000</v>
      </c>
      <c r="AJ89" s="22">
        <v>1134355500</v>
      </c>
      <c r="AK89" s="22">
        <v>0</v>
      </c>
      <c r="AL89" s="22">
        <v>68000000</v>
      </c>
      <c r="AM89" s="22">
        <v>2845999900</v>
      </c>
      <c r="AN89" s="22">
        <v>25011647650</v>
      </c>
      <c r="AO89" s="22">
        <v>150000000</v>
      </c>
      <c r="AP89" s="22">
        <v>179000000</v>
      </c>
      <c r="AQ89" s="22">
        <v>3713188400</v>
      </c>
      <c r="AR89" s="22">
        <v>2006727500</v>
      </c>
      <c r="AS89" s="22">
        <v>7536731900</v>
      </c>
      <c r="AT89" s="22">
        <v>638257010</v>
      </c>
      <c r="AU89" s="22">
        <v>4298489924</v>
      </c>
      <c r="AV89" s="22">
        <v>1457009375</v>
      </c>
      <c r="AW89" s="22">
        <v>555000000</v>
      </c>
      <c r="AX89" s="22">
        <v>1697972177</v>
      </c>
      <c r="AY89" s="22">
        <v>450931103</v>
      </c>
      <c r="AZ89" s="22">
        <v>7235997214</v>
      </c>
      <c r="BA89" s="22">
        <v>1930940000</v>
      </c>
      <c r="BB89" s="22">
        <v>95000000</v>
      </c>
      <c r="BC89" s="22">
        <v>1950000000</v>
      </c>
      <c r="BD89" s="22">
        <v>0</v>
      </c>
      <c r="BE89" s="22">
        <v>0</v>
      </c>
      <c r="BF89" s="22">
        <f t="shared" si="15"/>
        <v>114906695683</v>
      </c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</row>
    <row r="90" spans="1:114" s="9" customFormat="1" ht="11.25">
      <c r="A90" s="13" t="s">
        <v>445</v>
      </c>
      <c r="B90" s="14" t="s">
        <v>446</v>
      </c>
      <c r="C90" s="21">
        <f t="shared" si="8"/>
        <v>153092413952.82</v>
      </c>
      <c r="D90" s="21">
        <v>8431228877.88</v>
      </c>
      <c r="E90" s="21">
        <f t="shared" si="9"/>
        <v>57381371789.32</v>
      </c>
      <c r="F90" s="21">
        <v>14470693636</v>
      </c>
      <c r="G90" s="21">
        <v>36595964681.94</v>
      </c>
      <c r="H90" s="21">
        <v>1855886600.96</v>
      </c>
      <c r="I90" s="21">
        <v>72513300</v>
      </c>
      <c r="J90" s="21">
        <v>4386313570.42</v>
      </c>
      <c r="K90" s="21">
        <f t="shared" si="10"/>
        <v>28829061013.62</v>
      </c>
      <c r="L90" s="21">
        <v>23983785953</v>
      </c>
      <c r="M90" s="21">
        <v>4845275060.62</v>
      </c>
      <c r="N90" s="21">
        <f t="shared" si="11"/>
        <v>57421894772</v>
      </c>
      <c r="O90" s="21">
        <v>11383431147</v>
      </c>
      <c r="P90" s="21">
        <v>46038463625</v>
      </c>
      <c r="Q90" s="21">
        <f t="shared" si="12"/>
        <v>1028857500</v>
      </c>
      <c r="R90" s="21">
        <v>1028857500</v>
      </c>
      <c r="S90" s="21">
        <v>0</v>
      </c>
      <c r="T90" s="21">
        <v>17785894342.69</v>
      </c>
      <c r="U90" s="21">
        <f t="shared" si="13"/>
        <v>60828232430</v>
      </c>
      <c r="V90" s="21">
        <v>0</v>
      </c>
      <c r="W90" s="21">
        <v>9830376101</v>
      </c>
      <c r="X90" s="21">
        <v>19325492463</v>
      </c>
      <c r="Y90" s="21">
        <v>3451890725</v>
      </c>
      <c r="Z90" s="21">
        <v>1479933800</v>
      </c>
      <c r="AA90" s="21">
        <v>11167307858</v>
      </c>
      <c r="AB90" s="21">
        <v>1262272242</v>
      </c>
      <c r="AC90" s="21">
        <v>5422209000</v>
      </c>
      <c r="AD90" s="21">
        <v>0</v>
      </c>
      <c r="AE90" s="21">
        <v>8888750241</v>
      </c>
      <c r="AF90" s="21">
        <v>0</v>
      </c>
      <c r="AG90" s="21">
        <v>19445099451.9</v>
      </c>
      <c r="AH90" s="21">
        <f t="shared" si="14"/>
        <v>82467152811</v>
      </c>
      <c r="AI90" s="21">
        <v>179929100</v>
      </c>
      <c r="AJ90" s="21">
        <v>2333198500</v>
      </c>
      <c r="AK90" s="21">
        <v>672886600</v>
      </c>
      <c r="AL90" s="21">
        <v>1230714500</v>
      </c>
      <c r="AM90" s="21">
        <v>1358492540</v>
      </c>
      <c r="AN90" s="21">
        <v>27425568210</v>
      </c>
      <c r="AO90" s="21">
        <v>1340605080</v>
      </c>
      <c r="AP90" s="21">
        <v>214975500</v>
      </c>
      <c r="AQ90" s="21">
        <v>11715544558</v>
      </c>
      <c r="AR90" s="21">
        <v>1836483500</v>
      </c>
      <c r="AS90" s="21">
        <v>8687304000</v>
      </c>
      <c r="AT90" s="21">
        <v>906125500</v>
      </c>
      <c r="AU90" s="21">
        <v>6077981150</v>
      </c>
      <c r="AV90" s="21">
        <v>573264000</v>
      </c>
      <c r="AW90" s="21">
        <v>1268338000</v>
      </c>
      <c r="AX90" s="21">
        <v>1244573222</v>
      </c>
      <c r="AY90" s="21">
        <v>429090000</v>
      </c>
      <c r="AZ90" s="21">
        <v>13229318291</v>
      </c>
      <c r="BA90" s="21">
        <v>1107760560</v>
      </c>
      <c r="BB90" s="21">
        <v>210000000</v>
      </c>
      <c r="BC90" s="21">
        <v>425000000</v>
      </c>
      <c r="BD90" s="21">
        <v>0</v>
      </c>
      <c r="BE90" s="21">
        <v>0</v>
      </c>
      <c r="BF90" s="21">
        <f t="shared" si="15"/>
        <v>143295385241</v>
      </c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</row>
    <row r="91" spans="1:114" s="9" customFormat="1" ht="11.25">
      <c r="A91" s="15" t="s">
        <v>447</v>
      </c>
      <c r="B91" s="16" t="s">
        <v>448</v>
      </c>
      <c r="C91" s="22">
        <f t="shared" si="8"/>
        <v>49877177164.34</v>
      </c>
      <c r="D91" s="22">
        <v>1776337772.41</v>
      </c>
      <c r="E91" s="22">
        <f t="shared" si="9"/>
        <v>6461771318.460001</v>
      </c>
      <c r="F91" s="22">
        <v>832341612</v>
      </c>
      <c r="G91" s="22">
        <v>4890176583.88</v>
      </c>
      <c r="H91" s="22">
        <v>150000895.52</v>
      </c>
      <c r="I91" s="22">
        <v>33413550</v>
      </c>
      <c r="J91" s="22">
        <v>555838677.06</v>
      </c>
      <c r="K91" s="22">
        <f t="shared" si="10"/>
        <v>5140202854.47</v>
      </c>
      <c r="L91" s="22">
        <v>4908853467</v>
      </c>
      <c r="M91" s="22">
        <v>231349387.47</v>
      </c>
      <c r="N91" s="22">
        <f t="shared" si="11"/>
        <v>35898865219</v>
      </c>
      <c r="O91" s="22">
        <v>11213473943</v>
      </c>
      <c r="P91" s="22">
        <v>24685391276</v>
      </c>
      <c r="Q91" s="22">
        <f t="shared" si="12"/>
        <v>600000000</v>
      </c>
      <c r="R91" s="22">
        <v>600000000</v>
      </c>
      <c r="S91" s="22">
        <v>0</v>
      </c>
      <c r="T91" s="22">
        <v>2966264088</v>
      </c>
      <c r="U91" s="22">
        <f t="shared" si="13"/>
        <v>17548262187.73</v>
      </c>
      <c r="V91" s="22">
        <v>0</v>
      </c>
      <c r="W91" s="22">
        <v>7755102292</v>
      </c>
      <c r="X91" s="22">
        <v>5745565359</v>
      </c>
      <c r="Y91" s="22">
        <v>750827881</v>
      </c>
      <c r="Z91" s="22">
        <v>164892920</v>
      </c>
      <c r="AA91" s="22">
        <v>1555811715.73</v>
      </c>
      <c r="AB91" s="22">
        <v>210942500</v>
      </c>
      <c r="AC91" s="22">
        <v>642221363</v>
      </c>
      <c r="AD91" s="22">
        <v>0</v>
      </c>
      <c r="AE91" s="22">
        <v>722898157</v>
      </c>
      <c r="AF91" s="22">
        <v>0</v>
      </c>
      <c r="AG91" s="22">
        <v>2966263888</v>
      </c>
      <c r="AH91" s="22">
        <f t="shared" si="14"/>
        <v>30726241010.53</v>
      </c>
      <c r="AI91" s="22">
        <v>43500000</v>
      </c>
      <c r="AJ91" s="22">
        <v>1094458000</v>
      </c>
      <c r="AK91" s="22">
        <v>316424750</v>
      </c>
      <c r="AL91" s="22">
        <v>17575000</v>
      </c>
      <c r="AM91" s="22">
        <v>0</v>
      </c>
      <c r="AN91" s="22">
        <v>7228021450</v>
      </c>
      <c r="AO91" s="22">
        <v>146647000</v>
      </c>
      <c r="AP91" s="22">
        <v>180217500</v>
      </c>
      <c r="AQ91" s="22">
        <v>10455939384</v>
      </c>
      <c r="AR91" s="22">
        <v>1075590050</v>
      </c>
      <c r="AS91" s="22">
        <v>4256554760</v>
      </c>
      <c r="AT91" s="22">
        <v>4400000</v>
      </c>
      <c r="AU91" s="22">
        <v>1215461876</v>
      </c>
      <c r="AV91" s="22">
        <v>13868000</v>
      </c>
      <c r="AW91" s="22">
        <v>52920000</v>
      </c>
      <c r="AX91" s="22">
        <v>48000000</v>
      </c>
      <c r="AY91" s="22">
        <v>59700000</v>
      </c>
      <c r="AZ91" s="22">
        <v>2081351560</v>
      </c>
      <c r="BA91" s="22">
        <v>288864250</v>
      </c>
      <c r="BB91" s="22">
        <v>81000000</v>
      </c>
      <c r="BC91" s="22">
        <v>2065747430.53</v>
      </c>
      <c r="BD91" s="22">
        <v>0</v>
      </c>
      <c r="BE91" s="22">
        <v>0</v>
      </c>
      <c r="BF91" s="22">
        <f t="shared" si="15"/>
        <v>48274503198.259995</v>
      </c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</row>
    <row r="92" spans="1:114" s="9" customFormat="1" ht="11.25">
      <c r="A92" s="13" t="s">
        <v>449</v>
      </c>
      <c r="B92" s="14" t="s">
        <v>450</v>
      </c>
      <c r="C92" s="21">
        <f t="shared" si="8"/>
        <v>53143162487.41</v>
      </c>
      <c r="D92" s="21">
        <v>1142037208.98</v>
      </c>
      <c r="E92" s="21">
        <f t="shared" si="9"/>
        <v>8094690199.43</v>
      </c>
      <c r="F92" s="21">
        <v>2322102855</v>
      </c>
      <c r="G92" s="21">
        <v>4828958092.9</v>
      </c>
      <c r="H92" s="21">
        <v>99425377.18</v>
      </c>
      <c r="I92" s="21">
        <v>491653657</v>
      </c>
      <c r="J92" s="21">
        <v>352550217.35</v>
      </c>
      <c r="K92" s="21">
        <f t="shared" si="10"/>
        <v>8161047386</v>
      </c>
      <c r="L92" s="21">
        <v>8034260053</v>
      </c>
      <c r="M92" s="21">
        <v>126787333</v>
      </c>
      <c r="N92" s="21">
        <f t="shared" si="11"/>
        <v>35745387693</v>
      </c>
      <c r="O92" s="21">
        <v>9447485453</v>
      </c>
      <c r="P92" s="21">
        <v>26297902240</v>
      </c>
      <c r="Q92" s="21">
        <f t="shared" si="12"/>
        <v>0</v>
      </c>
      <c r="R92" s="21">
        <v>0</v>
      </c>
      <c r="S92" s="21">
        <v>0</v>
      </c>
      <c r="T92" s="21">
        <v>2937270860</v>
      </c>
      <c r="U92" s="21">
        <f t="shared" si="13"/>
        <v>20074512659.95</v>
      </c>
      <c r="V92" s="21">
        <v>0</v>
      </c>
      <c r="W92" s="21">
        <v>8230805296</v>
      </c>
      <c r="X92" s="21">
        <v>6453208779</v>
      </c>
      <c r="Y92" s="21">
        <v>513762765</v>
      </c>
      <c r="Z92" s="21">
        <v>220290350</v>
      </c>
      <c r="AA92" s="21">
        <v>3130043716.95</v>
      </c>
      <c r="AB92" s="21">
        <v>55000000</v>
      </c>
      <c r="AC92" s="21">
        <v>785630000</v>
      </c>
      <c r="AD92" s="21">
        <v>0</v>
      </c>
      <c r="AE92" s="21">
        <v>682342753</v>
      </c>
      <c r="AF92" s="21">
        <v>3429000</v>
      </c>
      <c r="AG92" s="21">
        <v>3379101897.75</v>
      </c>
      <c r="AH92" s="21">
        <f t="shared" si="14"/>
        <v>32217052163</v>
      </c>
      <c r="AI92" s="21">
        <v>4500000</v>
      </c>
      <c r="AJ92" s="21">
        <v>1045381200</v>
      </c>
      <c r="AK92" s="21">
        <v>30000000</v>
      </c>
      <c r="AL92" s="21">
        <v>4000000</v>
      </c>
      <c r="AM92" s="21">
        <v>1833543360</v>
      </c>
      <c r="AN92" s="21">
        <v>10241924251</v>
      </c>
      <c r="AO92" s="21">
        <v>103000000</v>
      </c>
      <c r="AP92" s="21">
        <v>419590750</v>
      </c>
      <c r="AQ92" s="21">
        <v>5017228900</v>
      </c>
      <c r="AR92" s="21">
        <v>1300697000</v>
      </c>
      <c r="AS92" s="21">
        <v>4870859100</v>
      </c>
      <c r="AT92" s="21">
        <v>13000000</v>
      </c>
      <c r="AU92" s="21">
        <v>1273184877</v>
      </c>
      <c r="AV92" s="21">
        <v>543063049</v>
      </c>
      <c r="AW92" s="21">
        <v>1016825000</v>
      </c>
      <c r="AX92" s="21">
        <v>326274500</v>
      </c>
      <c r="AY92" s="21">
        <v>56500000</v>
      </c>
      <c r="AZ92" s="21">
        <v>3792707976</v>
      </c>
      <c r="BA92" s="21">
        <v>219772200</v>
      </c>
      <c r="BB92" s="21">
        <v>55000000</v>
      </c>
      <c r="BC92" s="21">
        <v>50000000</v>
      </c>
      <c r="BD92" s="21">
        <v>0</v>
      </c>
      <c r="BE92" s="21">
        <v>0</v>
      </c>
      <c r="BF92" s="21">
        <f t="shared" si="15"/>
        <v>52291564822.95</v>
      </c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</row>
    <row r="93" spans="1:114" s="9" customFormat="1" ht="11.25">
      <c r="A93" s="15" t="s">
        <v>451</v>
      </c>
      <c r="B93" s="16" t="s">
        <v>452</v>
      </c>
      <c r="C93" s="22">
        <f t="shared" si="8"/>
        <v>50352460386.45</v>
      </c>
      <c r="D93" s="22">
        <v>1096729023.37</v>
      </c>
      <c r="E93" s="22">
        <f t="shared" si="9"/>
        <v>6549416200.99</v>
      </c>
      <c r="F93" s="22">
        <v>1503709676.5</v>
      </c>
      <c r="G93" s="22">
        <v>4426561256.5</v>
      </c>
      <c r="H93" s="22">
        <v>122439858.28</v>
      </c>
      <c r="I93" s="22">
        <v>56944206</v>
      </c>
      <c r="J93" s="22">
        <v>439761203.71</v>
      </c>
      <c r="K93" s="22">
        <f t="shared" si="10"/>
        <v>7769550109.09</v>
      </c>
      <c r="L93" s="22">
        <v>6237494306.64</v>
      </c>
      <c r="M93" s="22">
        <v>1532055802.45</v>
      </c>
      <c r="N93" s="22">
        <f t="shared" si="11"/>
        <v>34936765053</v>
      </c>
      <c r="O93" s="22">
        <v>9534677053</v>
      </c>
      <c r="P93" s="22">
        <v>25402088000</v>
      </c>
      <c r="Q93" s="22">
        <f t="shared" si="12"/>
        <v>0</v>
      </c>
      <c r="R93" s="22">
        <v>0</v>
      </c>
      <c r="S93" s="22">
        <v>0</v>
      </c>
      <c r="T93" s="22">
        <v>2201399221.9</v>
      </c>
      <c r="U93" s="22">
        <f t="shared" si="13"/>
        <v>20372392303.79</v>
      </c>
      <c r="V93" s="22">
        <v>0</v>
      </c>
      <c r="W93" s="22">
        <v>8424811124</v>
      </c>
      <c r="X93" s="22">
        <v>6676092450</v>
      </c>
      <c r="Y93" s="22">
        <v>1051363260</v>
      </c>
      <c r="Z93" s="22">
        <v>148673750</v>
      </c>
      <c r="AA93" s="22">
        <v>2285736015.79</v>
      </c>
      <c r="AB93" s="22">
        <v>40392000</v>
      </c>
      <c r="AC93" s="22">
        <v>1147384204</v>
      </c>
      <c r="AD93" s="22">
        <v>0</v>
      </c>
      <c r="AE93" s="22">
        <v>522939500</v>
      </c>
      <c r="AF93" s="22">
        <v>75000000</v>
      </c>
      <c r="AG93" s="22">
        <v>2201399222.54</v>
      </c>
      <c r="AH93" s="22">
        <f t="shared" si="14"/>
        <v>28602752272</v>
      </c>
      <c r="AI93" s="22">
        <v>38000000</v>
      </c>
      <c r="AJ93" s="22">
        <v>658201500</v>
      </c>
      <c r="AK93" s="22">
        <v>798016880</v>
      </c>
      <c r="AL93" s="22">
        <v>3000000</v>
      </c>
      <c r="AM93" s="22">
        <v>214244320</v>
      </c>
      <c r="AN93" s="22">
        <v>5846522656</v>
      </c>
      <c r="AO93" s="22">
        <v>116634000</v>
      </c>
      <c r="AP93" s="22">
        <v>79990000</v>
      </c>
      <c r="AQ93" s="22">
        <v>6241770425</v>
      </c>
      <c r="AR93" s="22">
        <v>1195527500</v>
      </c>
      <c r="AS93" s="22">
        <v>3183630000</v>
      </c>
      <c r="AT93" s="22">
        <v>13500000</v>
      </c>
      <c r="AU93" s="22">
        <v>3757193400</v>
      </c>
      <c r="AV93" s="22">
        <v>1037067150</v>
      </c>
      <c r="AW93" s="22">
        <v>152000000</v>
      </c>
      <c r="AX93" s="22">
        <v>495380000</v>
      </c>
      <c r="AY93" s="22">
        <v>52500000</v>
      </c>
      <c r="AZ93" s="22">
        <v>4229322441</v>
      </c>
      <c r="BA93" s="22">
        <v>201910000</v>
      </c>
      <c r="BB93" s="22">
        <v>288342000</v>
      </c>
      <c r="BC93" s="22">
        <v>0</v>
      </c>
      <c r="BD93" s="22">
        <v>0</v>
      </c>
      <c r="BE93" s="22">
        <v>0</v>
      </c>
      <c r="BF93" s="22">
        <f t="shared" si="15"/>
        <v>48975144575.79</v>
      </c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</row>
    <row r="94" spans="1:114" s="9" customFormat="1" ht="11.25">
      <c r="A94" s="13" t="s">
        <v>453</v>
      </c>
      <c r="B94" s="14" t="s">
        <v>454</v>
      </c>
      <c r="C94" s="21">
        <f t="shared" si="8"/>
        <v>56486246262.65</v>
      </c>
      <c r="D94" s="21">
        <v>917050671.47</v>
      </c>
      <c r="E94" s="21">
        <f t="shared" si="9"/>
        <v>6756104734</v>
      </c>
      <c r="F94" s="21">
        <v>751303694</v>
      </c>
      <c r="G94" s="21">
        <v>5206128190</v>
      </c>
      <c r="H94" s="21">
        <v>247350000</v>
      </c>
      <c r="I94" s="21">
        <v>36881725</v>
      </c>
      <c r="J94" s="21">
        <v>514441125</v>
      </c>
      <c r="K94" s="21">
        <f t="shared" si="10"/>
        <v>5788940614.18</v>
      </c>
      <c r="L94" s="21">
        <v>5745163572</v>
      </c>
      <c r="M94" s="21">
        <v>43777042.18</v>
      </c>
      <c r="N94" s="21">
        <f t="shared" si="11"/>
        <v>42124150243</v>
      </c>
      <c r="O94" s="21">
        <v>11878679696</v>
      </c>
      <c r="P94" s="21">
        <v>30245470547</v>
      </c>
      <c r="Q94" s="21">
        <f t="shared" si="12"/>
        <v>900000000</v>
      </c>
      <c r="R94" s="21">
        <v>900000000</v>
      </c>
      <c r="S94" s="21">
        <v>0</v>
      </c>
      <c r="T94" s="21">
        <v>2245769874</v>
      </c>
      <c r="U94" s="21">
        <f t="shared" si="13"/>
        <v>22586265549</v>
      </c>
      <c r="V94" s="21">
        <v>0</v>
      </c>
      <c r="W94" s="21">
        <v>10556997523</v>
      </c>
      <c r="X94" s="21">
        <v>4961143375</v>
      </c>
      <c r="Y94" s="21">
        <v>806827660</v>
      </c>
      <c r="Z94" s="21">
        <v>212310500</v>
      </c>
      <c r="AA94" s="21">
        <v>3576599962</v>
      </c>
      <c r="AB94" s="21">
        <v>1060231029</v>
      </c>
      <c r="AC94" s="21">
        <v>1121530000</v>
      </c>
      <c r="AD94" s="21">
        <v>0</v>
      </c>
      <c r="AE94" s="21">
        <v>290625500</v>
      </c>
      <c r="AF94" s="21">
        <v>0</v>
      </c>
      <c r="AG94" s="21">
        <v>0</v>
      </c>
      <c r="AH94" s="21">
        <f t="shared" si="14"/>
        <v>32718716327</v>
      </c>
      <c r="AI94" s="21">
        <v>193805000</v>
      </c>
      <c r="AJ94" s="21">
        <v>1103684250</v>
      </c>
      <c r="AK94" s="21">
        <v>121392500</v>
      </c>
      <c r="AL94" s="21">
        <v>107600000</v>
      </c>
      <c r="AM94" s="21">
        <v>893600000</v>
      </c>
      <c r="AN94" s="21">
        <v>9637595814</v>
      </c>
      <c r="AO94" s="21">
        <v>162000000</v>
      </c>
      <c r="AP94" s="21">
        <v>264886500</v>
      </c>
      <c r="AQ94" s="21">
        <v>6237405230</v>
      </c>
      <c r="AR94" s="21">
        <v>3926448418</v>
      </c>
      <c r="AS94" s="21">
        <v>4107068520</v>
      </c>
      <c r="AT94" s="21">
        <v>6500000</v>
      </c>
      <c r="AU94" s="21">
        <v>1314042129</v>
      </c>
      <c r="AV94" s="21">
        <v>314276000</v>
      </c>
      <c r="AW94" s="21">
        <v>516646000</v>
      </c>
      <c r="AX94" s="21">
        <v>374740000</v>
      </c>
      <c r="AY94" s="21">
        <v>23500000</v>
      </c>
      <c r="AZ94" s="21">
        <v>3150970966</v>
      </c>
      <c r="BA94" s="21">
        <v>203700000</v>
      </c>
      <c r="BB94" s="21">
        <v>58855000</v>
      </c>
      <c r="BC94" s="21">
        <v>0</v>
      </c>
      <c r="BD94" s="21">
        <v>0</v>
      </c>
      <c r="BE94" s="21">
        <v>0</v>
      </c>
      <c r="BF94" s="21">
        <f t="shared" si="15"/>
        <v>55304981876</v>
      </c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</row>
    <row r="95" spans="1:114" s="9" customFormat="1" ht="11.25">
      <c r="A95" s="15" t="s">
        <v>455</v>
      </c>
      <c r="B95" s="16" t="s">
        <v>456</v>
      </c>
      <c r="C95" s="22">
        <f t="shared" si="8"/>
        <v>52738334578.44</v>
      </c>
      <c r="D95" s="22">
        <v>215707898.03</v>
      </c>
      <c r="E95" s="22">
        <f t="shared" si="9"/>
        <v>9182991948.68</v>
      </c>
      <c r="F95" s="22">
        <v>1168499910.46</v>
      </c>
      <c r="G95" s="22">
        <v>3744183148.98</v>
      </c>
      <c r="H95" s="22">
        <v>392510005.62</v>
      </c>
      <c r="I95" s="22">
        <v>279348725</v>
      </c>
      <c r="J95" s="22">
        <v>3598450158.62</v>
      </c>
      <c r="K95" s="22">
        <f t="shared" si="10"/>
        <v>10561359235.73</v>
      </c>
      <c r="L95" s="22">
        <v>10446175503</v>
      </c>
      <c r="M95" s="22">
        <v>115183732.73</v>
      </c>
      <c r="N95" s="22">
        <f t="shared" si="11"/>
        <v>32778275496</v>
      </c>
      <c r="O95" s="22">
        <v>7895444241</v>
      </c>
      <c r="P95" s="22">
        <v>24882831255</v>
      </c>
      <c r="Q95" s="22">
        <f t="shared" si="12"/>
        <v>0</v>
      </c>
      <c r="R95" s="22">
        <v>0</v>
      </c>
      <c r="S95" s="22">
        <v>0</v>
      </c>
      <c r="T95" s="22">
        <v>1202878720</v>
      </c>
      <c r="U95" s="22">
        <f t="shared" si="13"/>
        <v>19979654099</v>
      </c>
      <c r="V95" s="22">
        <v>0</v>
      </c>
      <c r="W95" s="22">
        <v>6903011944</v>
      </c>
      <c r="X95" s="22">
        <v>7547116381</v>
      </c>
      <c r="Y95" s="22">
        <v>759289135</v>
      </c>
      <c r="Z95" s="22">
        <v>379479000</v>
      </c>
      <c r="AA95" s="22">
        <v>3173495928</v>
      </c>
      <c r="AB95" s="22">
        <v>6300000</v>
      </c>
      <c r="AC95" s="22">
        <v>0</v>
      </c>
      <c r="AD95" s="22">
        <v>0</v>
      </c>
      <c r="AE95" s="22">
        <v>1090364711</v>
      </c>
      <c r="AF95" s="22">
        <v>120597000</v>
      </c>
      <c r="AG95" s="22">
        <v>1224478720</v>
      </c>
      <c r="AH95" s="22">
        <f t="shared" si="14"/>
        <v>32332117092</v>
      </c>
      <c r="AI95" s="22">
        <v>90000000</v>
      </c>
      <c r="AJ95" s="22">
        <v>1679060000</v>
      </c>
      <c r="AK95" s="22">
        <v>265193000</v>
      </c>
      <c r="AL95" s="22">
        <v>36685000</v>
      </c>
      <c r="AM95" s="22">
        <v>747976000</v>
      </c>
      <c r="AN95" s="22">
        <v>9325672000</v>
      </c>
      <c r="AO95" s="22">
        <v>201000000</v>
      </c>
      <c r="AP95" s="22">
        <v>99000000</v>
      </c>
      <c r="AQ95" s="22">
        <v>4380819000</v>
      </c>
      <c r="AR95" s="22">
        <v>513500000</v>
      </c>
      <c r="AS95" s="22">
        <v>3913382500</v>
      </c>
      <c r="AT95" s="22">
        <v>246169800</v>
      </c>
      <c r="AU95" s="22">
        <v>2266106255</v>
      </c>
      <c r="AV95" s="22">
        <v>3923212037</v>
      </c>
      <c r="AW95" s="22">
        <v>177014400</v>
      </c>
      <c r="AX95" s="22">
        <v>526750000</v>
      </c>
      <c r="AY95" s="22">
        <v>16500000</v>
      </c>
      <c r="AZ95" s="22">
        <v>3588355100</v>
      </c>
      <c r="BA95" s="22">
        <v>187222000</v>
      </c>
      <c r="BB95" s="22">
        <v>98500000</v>
      </c>
      <c r="BC95" s="22">
        <v>50000000</v>
      </c>
      <c r="BD95" s="22">
        <v>0</v>
      </c>
      <c r="BE95" s="22">
        <v>0</v>
      </c>
      <c r="BF95" s="22">
        <f t="shared" si="15"/>
        <v>52311771191</v>
      </c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</row>
    <row r="96" spans="1:114" s="9" customFormat="1" ht="11.25">
      <c r="A96" s="13" t="s">
        <v>457</v>
      </c>
      <c r="B96" s="14" t="s">
        <v>458</v>
      </c>
      <c r="C96" s="21">
        <f t="shared" si="8"/>
        <v>70303303813.88</v>
      </c>
      <c r="D96" s="21">
        <v>2371214957</v>
      </c>
      <c r="E96" s="21">
        <f t="shared" si="9"/>
        <v>21208164918.66</v>
      </c>
      <c r="F96" s="21">
        <v>2740035796.46</v>
      </c>
      <c r="G96" s="21">
        <v>8947639728</v>
      </c>
      <c r="H96" s="21">
        <v>74609203.9</v>
      </c>
      <c r="I96" s="21">
        <v>5770942741.65</v>
      </c>
      <c r="J96" s="21">
        <v>3674937448.65</v>
      </c>
      <c r="K96" s="21">
        <f t="shared" si="10"/>
        <v>13999794516.220001</v>
      </c>
      <c r="L96" s="21">
        <v>13764102065.44</v>
      </c>
      <c r="M96" s="21">
        <v>235692450.78</v>
      </c>
      <c r="N96" s="21">
        <f t="shared" si="11"/>
        <v>32724129422</v>
      </c>
      <c r="O96" s="21">
        <v>10064118422</v>
      </c>
      <c r="P96" s="21">
        <v>22660011000</v>
      </c>
      <c r="Q96" s="21">
        <f t="shared" si="12"/>
        <v>0</v>
      </c>
      <c r="R96" s="21">
        <v>0</v>
      </c>
      <c r="S96" s="21">
        <v>0</v>
      </c>
      <c r="T96" s="21">
        <v>3583007212.58</v>
      </c>
      <c r="U96" s="21">
        <f t="shared" si="13"/>
        <v>29220833120.56</v>
      </c>
      <c r="V96" s="21">
        <v>0</v>
      </c>
      <c r="W96" s="21">
        <v>10068016541</v>
      </c>
      <c r="X96" s="21">
        <v>10294511496.19</v>
      </c>
      <c r="Y96" s="21">
        <v>2594153407.5</v>
      </c>
      <c r="Z96" s="21">
        <v>505278825</v>
      </c>
      <c r="AA96" s="21">
        <v>4210707480.68</v>
      </c>
      <c r="AB96" s="21">
        <v>97384283.19</v>
      </c>
      <c r="AC96" s="21">
        <v>816579110</v>
      </c>
      <c r="AD96" s="21">
        <v>211051177</v>
      </c>
      <c r="AE96" s="21">
        <v>417257800</v>
      </c>
      <c r="AF96" s="21">
        <v>5893000</v>
      </c>
      <c r="AG96" s="21">
        <v>5101504406.85</v>
      </c>
      <c r="AH96" s="21">
        <f t="shared" si="14"/>
        <v>26932312968.25</v>
      </c>
      <c r="AI96" s="21">
        <v>90300000</v>
      </c>
      <c r="AJ96" s="21">
        <v>1225759000</v>
      </c>
      <c r="AK96" s="21">
        <v>528556000</v>
      </c>
      <c r="AL96" s="21">
        <v>78000000</v>
      </c>
      <c r="AM96" s="21">
        <v>1052504375</v>
      </c>
      <c r="AN96" s="21">
        <v>6679272142.5</v>
      </c>
      <c r="AO96" s="21">
        <v>281502000</v>
      </c>
      <c r="AP96" s="21">
        <v>1038079750</v>
      </c>
      <c r="AQ96" s="21">
        <v>1635689035</v>
      </c>
      <c r="AR96" s="21">
        <v>882251330</v>
      </c>
      <c r="AS96" s="21">
        <v>3690552500</v>
      </c>
      <c r="AT96" s="21">
        <v>13500000</v>
      </c>
      <c r="AU96" s="21">
        <v>1982761000</v>
      </c>
      <c r="AV96" s="21">
        <v>205696015</v>
      </c>
      <c r="AW96" s="21">
        <v>593908000</v>
      </c>
      <c r="AX96" s="21">
        <v>815727500</v>
      </c>
      <c r="AY96" s="21">
        <v>83000000</v>
      </c>
      <c r="AZ96" s="21">
        <v>5211727514.75</v>
      </c>
      <c r="BA96" s="21">
        <v>446394000</v>
      </c>
      <c r="BB96" s="21">
        <v>397132806</v>
      </c>
      <c r="BC96" s="21">
        <v>0</v>
      </c>
      <c r="BD96" s="21">
        <v>0</v>
      </c>
      <c r="BE96" s="21">
        <v>0</v>
      </c>
      <c r="BF96" s="21">
        <f t="shared" si="15"/>
        <v>56153146088.81</v>
      </c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</row>
    <row r="97" spans="1:114" s="9" customFormat="1" ht="11.25">
      <c r="A97" s="15" t="s">
        <v>459</v>
      </c>
      <c r="B97" s="16" t="s">
        <v>460</v>
      </c>
      <c r="C97" s="22">
        <f t="shared" si="8"/>
        <v>32875686476.94</v>
      </c>
      <c r="D97" s="22">
        <v>315067407.28</v>
      </c>
      <c r="E97" s="22">
        <f t="shared" si="9"/>
        <v>4182641346.7</v>
      </c>
      <c r="F97" s="22">
        <v>496700269</v>
      </c>
      <c r="G97" s="22">
        <v>2693023367.91</v>
      </c>
      <c r="H97" s="22">
        <v>81671732.79</v>
      </c>
      <c r="I97" s="22">
        <v>345932120</v>
      </c>
      <c r="J97" s="22">
        <v>565313857</v>
      </c>
      <c r="K97" s="22">
        <f t="shared" si="10"/>
        <v>4619271140.96</v>
      </c>
      <c r="L97" s="22">
        <v>4592365053</v>
      </c>
      <c r="M97" s="22">
        <v>26906087.96</v>
      </c>
      <c r="N97" s="22">
        <f t="shared" si="11"/>
        <v>23758706582</v>
      </c>
      <c r="O97" s="22">
        <v>7931157851</v>
      </c>
      <c r="P97" s="22">
        <v>15827548731</v>
      </c>
      <c r="Q97" s="22">
        <f t="shared" si="12"/>
        <v>0</v>
      </c>
      <c r="R97" s="22">
        <v>0</v>
      </c>
      <c r="S97" s="22">
        <v>0</v>
      </c>
      <c r="T97" s="22">
        <v>2239556893</v>
      </c>
      <c r="U97" s="22">
        <f t="shared" si="13"/>
        <v>14607050907</v>
      </c>
      <c r="V97" s="22">
        <v>0</v>
      </c>
      <c r="W97" s="22">
        <v>6953073987</v>
      </c>
      <c r="X97" s="22">
        <v>3298686793</v>
      </c>
      <c r="Y97" s="22">
        <v>654479310</v>
      </c>
      <c r="Z97" s="22">
        <v>307973500</v>
      </c>
      <c r="AA97" s="22">
        <v>1630692458</v>
      </c>
      <c r="AB97" s="22">
        <v>51450000</v>
      </c>
      <c r="AC97" s="22">
        <v>1069848706</v>
      </c>
      <c r="AD97" s="22">
        <v>0</v>
      </c>
      <c r="AE97" s="22">
        <v>501106545</v>
      </c>
      <c r="AF97" s="22">
        <v>139739608</v>
      </c>
      <c r="AG97" s="22">
        <v>2239556893</v>
      </c>
      <c r="AH97" s="22">
        <f t="shared" si="14"/>
        <v>17354979313</v>
      </c>
      <c r="AI97" s="22">
        <v>1500000</v>
      </c>
      <c r="AJ97" s="22">
        <v>225006000</v>
      </c>
      <c r="AK97" s="22">
        <v>387778000</v>
      </c>
      <c r="AL97" s="22">
        <v>4500000</v>
      </c>
      <c r="AM97" s="22">
        <v>295000000</v>
      </c>
      <c r="AN97" s="22">
        <v>7127691776</v>
      </c>
      <c r="AO97" s="22">
        <v>200936000</v>
      </c>
      <c r="AP97" s="22">
        <v>327661000</v>
      </c>
      <c r="AQ97" s="22">
        <v>1427801000</v>
      </c>
      <c r="AR97" s="22">
        <v>1042864000</v>
      </c>
      <c r="AS97" s="22">
        <v>2135991000</v>
      </c>
      <c r="AT97" s="22">
        <v>1500000</v>
      </c>
      <c r="AU97" s="22">
        <v>1175310731</v>
      </c>
      <c r="AV97" s="22">
        <v>0</v>
      </c>
      <c r="AW97" s="22">
        <v>40000000</v>
      </c>
      <c r="AX97" s="22">
        <v>97000000</v>
      </c>
      <c r="AY97" s="22">
        <v>16000000</v>
      </c>
      <c r="AZ97" s="22">
        <v>2634914806</v>
      </c>
      <c r="BA97" s="22">
        <v>174525000</v>
      </c>
      <c r="BB97" s="22">
        <v>39000000</v>
      </c>
      <c r="BC97" s="22">
        <v>0</v>
      </c>
      <c r="BD97" s="22">
        <v>0</v>
      </c>
      <c r="BE97" s="22">
        <v>0</v>
      </c>
      <c r="BF97" s="22">
        <f t="shared" si="15"/>
        <v>31962030220</v>
      </c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</row>
    <row r="98" spans="1:114" s="9" customFormat="1" ht="11.25">
      <c r="A98" s="13" t="s">
        <v>461</v>
      </c>
      <c r="B98" s="14" t="s">
        <v>462</v>
      </c>
      <c r="C98" s="21">
        <f t="shared" si="8"/>
        <v>41876006329.28</v>
      </c>
      <c r="D98" s="21">
        <v>4161113371.26</v>
      </c>
      <c r="E98" s="21">
        <f t="shared" si="9"/>
        <v>4941256012.55</v>
      </c>
      <c r="F98" s="21">
        <v>158603295</v>
      </c>
      <c r="G98" s="21">
        <v>3460909027</v>
      </c>
      <c r="H98" s="21">
        <v>51073438.94</v>
      </c>
      <c r="I98" s="21">
        <v>311015800</v>
      </c>
      <c r="J98" s="21">
        <v>959654451.61</v>
      </c>
      <c r="K98" s="21">
        <f t="shared" si="10"/>
        <v>3591793351.47</v>
      </c>
      <c r="L98" s="21">
        <v>3547530823</v>
      </c>
      <c r="M98" s="21">
        <v>44262528.47</v>
      </c>
      <c r="N98" s="21">
        <f t="shared" si="11"/>
        <v>29181843594</v>
      </c>
      <c r="O98" s="21">
        <v>6336382144</v>
      </c>
      <c r="P98" s="21">
        <v>22845461450</v>
      </c>
      <c r="Q98" s="21">
        <f t="shared" si="12"/>
        <v>0</v>
      </c>
      <c r="R98" s="21">
        <v>0</v>
      </c>
      <c r="S98" s="21">
        <v>0</v>
      </c>
      <c r="T98" s="21">
        <v>1203854522.5</v>
      </c>
      <c r="U98" s="21">
        <f t="shared" si="13"/>
        <v>10644203797.18</v>
      </c>
      <c r="V98" s="21">
        <v>0</v>
      </c>
      <c r="W98" s="21">
        <v>4965113189</v>
      </c>
      <c r="X98" s="21">
        <v>2784137240.36</v>
      </c>
      <c r="Y98" s="21">
        <v>313867923</v>
      </c>
      <c r="Z98" s="21">
        <v>221646500</v>
      </c>
      <c r="AA98" s="21">
        <v>1628838696.82</v>
      </c>
      <c r="AB98" s="21">
        <v>0</v>
      </c>
      <c r="AC98" s="21">
        <v>171800000</v>
      </c>
      <c r="AD98" s="21">
        <v>0</v>
      </c>
      <c r="AE98" s="21">
        <v>558800248</v>
      </c>
      <c r="AF98" s="21">
        <v>0</v>
      </c>
      <c r="AG98" s="21">
        <v>1335234273</v>
      </c>
      <c r="AH98" s="21">
        <f t="shared" si="14"/>
        <v>28983125300</v>
      </c>
      <c r="AI98" s="21">
        <v>37482500</v>
      </c>
      <c r="AJ98" s="21">
        <v>317753450</v>
      </c>
      <c r="AK98" s="21">
        <v>10000000</v>
      </c>
      <c r="AL98" s="21">
        <v>0</v>
      </c>
      <c r="AM98" s="21">
        <v>1606250350</v>
      </c>
      <c r="AN98" s="21">
        <v>11208246536</v>
      </c>
      <c r="AO98" s="21">
        <v>253584000</v>
      </c>
      <c r="AP98" s="21">
        <v>0</v>
      </c>
      <c r="AQ98" s="21">
        <v>6325806900</v>
      </c>
      <c r="AR98" s="21">
        <v>883470000</v>
      </c>
      <c r="AS98" s="21">
        <v>2882364380</v>
      </c>
      <c r="AT98" s="21">
        <v>6000000</v>
      </c>
      <c r="AU98" s="21">
        <v>1074911750</v>
      </c>
      <c r="AV98" s="21">
        <v>932253248</v>
      </c>
      <c r="AW98" s="21">
        <v>325000000</v>
      </c>
      <c r="AX98" s="21">
        <v>150000000</v>
      </c>
      <c r="AY98" s="21">
        <v>15000000</v>
      </c>
      <c r="AZ98" s="21">
        <v>2702436186</v>
      </c>
      <c r="BA98" s="21">
        <v>125600000</v>
      </c>
      <c r="BB98" s="21">
        <v>126966000</v>
      </c>
      <c r="BC98" s="21">
        <v>0</v>
      </c>
      <c r="BD98" s="21">
        <v>0</v>
      </c>
      <c r="BE98" s="21">
        <v>0</v>
      </c>
      <c r="BF98" s="21">
        <f t="shared" si="15"/>
        <v>39627329097.18</v>
      </c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</row>
    <row r="99" spans="1:114" s="9" customFormat="1" ht="11.25">
      <c r="A99" s="15" t="s">
        <v>463</v>
      </c>
      <c r="B99" s="16" t="s">
        <v>464</v>
      </c>
      <c r="C99" s="22">
        <f t="shared" si="8"/>
        <v>37229451029.770004</v>
      </c>
      <c r="D99" s="22">
        <v>1224579520</v>
      </c>
      <c r="E99" s="22">
        <f t="shared" si="9"/>
        <v>3946043310.9700003</v>
      </c>
      <c r="F99" s="22">
        <v>333363455</v>
      </c>
      <c r="G99" s="22">
        <v>2854761865.57</v>
      </c>
      <c r="H99" s="22">
        <v>111754100.1</v>
      </c>
      <c r="I99" s="22">
        <v>53480000</v>
      </c>
      <c r="J99" s="22">
        <v>592683890.3</v>
      </c>
      <c r="K99" s="22">
        <f t="shared" si="10"/>
        <v>4859549364.8</v>
      </c>
      <c r="L99" s="22">
        <v>4819310172</v>
      </c>
      <c r="M99" s="22">
        <v>40239192.8</v>
      </c>
      <c r="N99" s="22">
        <f t="shared" si="11"/>
        <v>27199278834</v>
      </c>
      <c r="O99" s="22">
        <v>9853751831</v>
      </c>
      <c r="P99" s="22">
        <v>17345527003</v>
      </c>
      <c r="Q99" s="22">
        <f t="shared" si="12"/>
        <v>0</v>
      </c>
      <c r="R99" s="22">
        <v>0</v>
      </c>
      <c r="S99" s="22">
        <v>0</v>
      </c>
      <c r="T99" s="22">
        <v>3085727706</v>
      </c>
      <c r="U99" s="22">
        <f t="shared" si="13"/>
        <v>16876522068.75</v>
      </c>
      <c r="V99" s="22">
        <v>0</v>
      </c>
      <c r="W99" s="22">
        <v>8930191321.25</v>
      </c>
      <c r="X99" s="22">
        <v>3119526023.5</v>
      </c>
      <c r="Y99" s="22">
        <v>350264078</v>
      </c>
      <c r="Z99" s="22">
        <v>147716800</v>
      </c>
      <c r="AA99" s="22">
        <v>1930363101</v>
      </c>
      <c r="AB99" s="22">
        <v>310623720</v>
      </c>
      <c r="AC99" s="22">
        <v>1040436000</v>
      </c>
      <c r="AD99" s="22">
        <v>0</v>
      </c>
      <c r="AE99" s="22">
        <v>845421025</v>
      </c>
      <c r="AF99" s="22">
        <v>201980000</v>
      </c>
      <c r="AG99" s="22">
        <v>3356296006</v>
      </c>
      <c r="AH99" s="22">
        <f t="shared" si="14"/>
        <v>19339132163.6</v>
      </c>
      <c r="AI99" s="22">
        <v>2000000</v>
      </c>
      <c r="AJ99" s="22">
        <v>506750500</v>
      </c>
      <c r="AK99" s="22">
        <v>351080800</v>
      </c>
      <c r="AL99" s="22">
        <v>2000000</v>
      </c>
      <c r="AM99" s="22">
        <v>329823305</v>
      </c>
      <c r="AN99" s="22">
        <v>8124691671.6</v>
      </c>
      <c r="AO99" s="22">
        <v>19970000</v>
      </c>
      <c r="AP99" s="22">
        <v>350135000</v>
      </c>
      <c r="AQ99" s="22">
        <v>1106396750</v>
      </c>
      <c r="AR99" s="22">
        <v>978291825</v>
      </c>
      <c r="AS99" s="22">
        <v>2947795000</v>
      </c>
      <c r="AT99" s="22">
        <v>28000000</v>
      </c>
      <c r="AU99" s="22">
        <v>835551003</v>
      </c>
      <c r="AV99" s="22">
        <v>784466000</v>
      </c>
      <c r="AW99" s="22">
        <v>7000000</v>
      </c>
      <c r="AX99" s="22">
        <v>299900000</v>
      </c>
      <c r="AY99" s="22">
        <v>7840000</v>
      </c>
      <c r="AZ99" s="22">
        <v>2193148503</v>
      </c>
      <c r="BA99" s="22">
        <v>67500000</v>
      </c>
      <c r="BB99" s="22">
        <v>396791806</v>
      </c>
      <c r="BC99" s="22">
        <v>0</v>
      </c>
      <c r="BD99" s="22">
        <v>0</v>
      </c>
      <c r="BE99" s="22">
        <v>0</v>
      </c>
      <c r="BF99" s="22">
        <f t="shared" si="15"/>
        <v>36215654232.35</v>
      </c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</row>
    <row r="100" spans="1:114" s="9" customFormat="1" ht="11.25">
      <c r="A100" s="13" t="s">
        <v>465</v>
      </c>
      <c r="B100" s="14" t="s">
        <v>466</v>
      </c>
      <c r="C100" s="21">
        <f t="shared" si="8"/>
        <v>39944879343</v>
      </c>
      <c r="D100" s="21">
        <v>927295591</v>
      </c>
      <c r="E100" s="21">
        <f t="shared" si="9"/>
        <v>4015609525</v>
      </c>
      <c r="F100" s="21">
        <v>513070714</v>
      </c>
      <c r="G100" s="21">
        <v>2041288554</v>
      </c>
      <c r="H100" s="21">
        <v>50150545</v>
      </c>
      <c r="I100" s="21">
        <v>33711975</v>
      </c>
      <c r="J100" s="21">
        <v>1377387737</v>
      </c>
      <c r="K100" s="21">
        <f t="shared" si="10"/>
        <v>3699431563</v>
      </c>
      <c r="L100" s="21">
        <v>3648872187</v>
      </c>
      <c r="M100" s="21">
        <v>50559376</v>
      </c>
      <c r="N100" s="21">
        <f t="shared" si="11"/>
        <v>31286621664</v>
      </c>
      <c r="O100" s="21">
        <v>6787274764</v>
      </c>
      <c r="P100" s="21">
        <v>24499346900</v>
      </c>
      <c r="Q100" s="21">
        <f t="shared" si="12"/>
        <v>15921000</v>
      </c>
      <c r="R100" s="21">
        <v>15921000</v>
      </c>
      <c r="S100" s="21">
        <v>0</v>
      </c>
      <c r="T100" s="21">
        <v>1446542590</v>
      </c>
      <c r="U100" s="21">
        <f t="shared" si="13"/>
        <v>12387458460</v>
      </c>
      <c r="V100" s="21">
        <v>0</v>
      </c>
      <c r="W100" s="21">
        <v>6208659236</v>
      </c>
      <c r="X100" s="21">
        <v>2680488622</v>
      </c>
      <c r="Y100" s="21">
        <v>231839454</v>
      </c>
      <c r="Z100" s="21">
        <v>261888000</v>
      </c>
      <c r="AA100" s="21">
        <v>1783465039</v>
      </c>
      <c r="AB100" s="21">
        <v>0</v>
      </c>
      <c r="AC100" s="21">
        <v>695600000</v>
      </c>
      <c r="AD100" s="21">
        <v>0</v>
      </c>
      <c r="AE100" s="21">
        <v>525518109</v>
      </c>
      <c r="AF100" s="21">
        <v>0</v>
      </c>
      <c r="AG100" s="21">
        <v>1545487757</v>
      </c>
      <c r="AH100" s="21">
        <f t="shared" si="14"/>
        <v>25912986084</v>
      </c>
      <c r="AI100" s="21">
        <v>85100000</v>
      </c>
      <c r="AJ100" s="21">
        <v>632487500</v>
      </c>
      <c r="AK100" s="21">
        <v>235000000</v>
      </c>
      <c r="AL100" s="21">
        <v>102150000</v>
      </c>
      <c r="AM100" s="21">
        <v>1260279700</v>
      </c>
      <c r="AN100" s="21">
        <v>6692799000</v>
      </c>
      <c r="AO100" s="21">
        <v>345000000</v>
      </c>
      <c r="AP100" s="21">
        <v>91300000</v>
      </c>
      <c r="AQ100" s="21">
        <v>8068732000</v>
      </c>
      <c r="AR100" s="21">
        <v>753456000</v>
      </c>
      <c r="AS100" s="21">
        <v>3638177750</v>
      </c>
      <c r="AT100" s="21">
        <v>48300000</v>
      </c>
      <c r="AU100" s="21">
        <v>1594430200</v>
      </c>
      <c r="AV100" s="21">
        <v>1060025650</v>
      </c>
      <c r="AW100" s="21">
        <v>214096400</v>
      </c>
      <c r="AX100" s="21">
        <v>465280000</v>
      </c>
      <c r="AY100" s="21">
        <v>33926300</v>
      </c>
      <c r="AZ100" s="21">
        <v>172048384</v>
      </c>
      <c r="BA100" s="21">
        <v>373624200</v>
      </c>
      <c r="BB100" s="21">
        <v>46773000</v>
      </c>
      <c r="BC100" s="21">
        <v>0</v>
      </c>
      <c r="BD100" s="21">
        <v>0</v>
      </c>
      <c r="BE100" s="21">
        <v>161164150</v>
      </c>
      <c r="BF100" s="21">
        <f t="shared" si="15"/>
        <v>38300444544</v>
      </c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</row>
    <row r="101" spans="1:114" s="9" customFormat="1" ht="11.25">
      <c r="A101" s="15" t="s">
        <v>467</v>
      </c>
      <c r="B101" s="16" t="s">
        <v>468</v>
      </c>
      <c r="C101" s="22">
        <f t="shared" si="8"/>
        <v>34054627014</v>
      </c>
      <c r="D101" s="22">
        <v>314143667</v>
      </c>
      <c r="E101" s="22">
        <f t="shared" si="9"/>
        <v>8342733316</v>
      </c>
      <c r="F101" s="22">
        <v>2097218091</v>
      </c>
      <c r="G101" s="22">
        <v>5478794008</v>
      </c>
      <c r="H101" s="22">
        <v>54522063</v>
      </c>
      <c r="I101" s="22">
        <v>87521020</v>
      </c>
      <c r="J101" s="22">
        <v>624678134</v>
      </c>
      <c r="K101" s="22">
        <f t="shared" si="10"/>
        <v>6909931874</v>
      </c>
      <c r="L101" s="22">
        <v>6536605443</v>
      </c>
      <c r="M101" s="22">
        <v>373326431</v>
      </c>
      <c r="N101" s="22">
        <f t="shared" si="11"/>
        <v>18487818157</v>
      </c>
      <c r="O101" s="22">
        <v>4962778148</v>
      </c>
      <c r="P101" s="22">
        <v>13525040009</v>
      </c>
      <c r="Q101" s="22">
        <f t="shared" si="12"/>
        <v>0</v>
      </c>
      <c r="R101" s="22">
        <v>0</v>
      </c>
      <c r="S101" s="22">
        <v>0</v>
      </c>
      <c r="T101" s="22">
        <v>1211312422</v>
      </c>
      <c r="U101" s="22">
        <f t="shared" si="13"/>
        <v>14166983991</v>
      </c>
      <c r="V101" s="22">
        <v>0</v>
      </c>
      <c r="W101" s="22">
        <v>4370027488</v>
      </c>
      <c r="X101" s="22">
        <v>3980673307</v>
      </c>
      <c r="Y101" s="22">
        <v>1173331459</v>
      </c>
      <c r="Z101" s="22">
        <v>278878215</v>
      </c>
      <c r="AA101" s="22">
        <v>2929123932</v>
      </c>
      <c r="AB101" s="22">
        <v>0</v>
      </c>
      <c r="AC101" s="22">
        <v>614500000</v>
      </c>
      <c r="AD101" s="22">
        <v>0</v>
      </c>
      <c r="AE101" s="22">
        <v>720482590</v>
      </c>
      <c r="AF101" s="22">
        <v>99967000</v>
      </c>
      <c r="AG101" s="22">
        <v>1613164639</v>
      </c>
      <c r="AH101" s="22">
        <f t="shared" si="14"/>
        <v>19088411672</v>
      </c>
      <c r="AI101" s="22">
        <v>9000000</v>
      </c>
      <c r="AJ101" s="22">
        <v>222900000</v>
      </c>
      <c r="AK101" s="22">
        <v>172213000</v>
      </c>
      <c r="AL101" s="22">
        <v>47500000</v>
      </c>
      <c r="AM101" s="22">
        <v>1541507546</v>
      </c>
      <c r="AN101" s="22">
        <v>6524602195</v>
      </c>
      <c r="AO101" s="22">
        <v>118491500</v>
      </c>
      <c r="AP101" s="22">
        <v>319891500</v>
      </c>
      <c r="AQ101" s="22">
        <v>2932119325</v>
      </c>
      <c r="AR101" s="22">
        <v>431735000</v>
      </c>
      <c r="AS101" s="22">
        <v>1455101000</v>
      </c>
      <c r="AT101" s="22">
        <v>172478600</v>
      </c>
      <c r="AU101" s="22">
        <v>474160000</v>
      </c>
      <c r="AV101" s="22">
        <v>107499000</v>
      </c>
      <c r="AW101" s="22">
        <v>553000000</v>
      </c>
      <c r="AX101" s="22">
        <v>402541240</v>
      </c>
      <c r="AY101" s="22">
        <v>23000000</v>
      </c>
      <c r="AZ101" s="22">
        <v>3037187766</v>
      </c>
      <c r="BA101" s="22">
        <v>223484000</v>
      </c>
      <c r="BB101" s="22">
        <v>43000000</v>
      </c>
      <c r="BC101" s="22">
        <v>277000000</v>
      </c>
      <c r="BD101" s="22">
        <v>0</v>
      </c>
      <c r="BE101" s="22">
        <v>0</v>
      </c>
      <c r="BF101" s="22">
        <f t="shared" si="15"/>
        <v>33255395663</v>
      </c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</row>
    <row r="102" spans="1:114" s="9" customFormat="1" ht="11.25">
      <c r="A102" s="13" t="s">
        <v>469</v>
      </c>
      <c r="B102" s="14" t="s">
        <v>470</v>
      </c>
      <c r="C102" s="21">
        <f t="shared" si="8"/>
        <v>57417038211</v>
      </c>
      <c r="D102" s="21">
        <v>1664598795</v>
      </c>
      <c r="E102" s="21">
        <f t="shared" si="9"/>
        <v>14935728760</v>
      </c>
      <c r="F102" s="21">
        <v>1341154591</v>
      </c>
      <c r="G102" s="21">
        <v>8746880409</v>
      </c>
      <c r="H102" s="21">
        <v>313879255</v>
      </c>
      <c r="I102" s="21">
        <v>137483250</v>
      </c>
      <c r="J102" s="21">
        <v>4396331255</v>
      </c>
      <c r="K102" s="21">
        <f t="shared" si="10"/>
        <v>9260974866</v>
      </c>
      <c r="L102" s="21">
        <v>9156376641</v>
      </c>
      <c r="M102" s="21">
        <v>104598225</v>
      </c>
      <c r="N102" s="21">
        <f t="shared" si="11"/>
        <v>30655735790</v>
      </c>
      <c r="O102" s="21">
        <v>8610872790</v>
      </c>
      <c r="P102" s="21">
        <v>22044863000</v>
      </c>
      <c r="Q102" s="21">
        <f t="shared" si="12"/>
        <v>900000000</v>
      </c>
      <c r="R102" s="21">
        <v>900000000</v>
      </c>
      <c r="S102" s="21">
        <v>0</v>
      </c>
      <c r="T102" s="21">
        <v>6888289229</v>
      </c>
      <c r="U102" s="21">
        <f t="shared" si="13"/>
        <v>20768478874</v>
      </c>
      <c r="V102" s="21">
        <v>0</v>
      </c>
      <c r="W102" s="21">
        <v>8074450265</v>
      </c>
      <c r="X102" s="21">
        <v>4656816169</v>
      </c>
      <c r="Y102" s="21">
        <v>717246270</v>
      </c>
      <c r="Z102" s="21">
        <v>672230000</v>
      </c>
      <c r="AA102" s="21">
        <v>4553414627</v>
      </c>
      <c r="AB102" s="21">
        <v>45000000</v>
      </c>
      <c r="AC102" s="21">
        <v>1301618000</v>
      </c>
      <c r="AD102" s="21">
        <v>0</v>
      </c>
      <c r="AE102" s="21">
        <v>407711793</v>
      </c>
      <c r="AF102" s="21">
        <v>339991750</v>
      </c>
      <c r="AG102" s="21">
        <v>6098357367</v>
      </c>
      <c r="AH102" s="21">
        <f t="shared" si="14"/>
        <v>34813454504</v>
      </c>
      <c r="AI102" s="21">
        <v>15000000</v>
      </c>
      <c r="AJ102" s="21">
        <v>443955000</v>
      </c>
      <c r="AK102" s="21">
        <v>314291360</v>
      </c>
      <c r="AL102" s="21">
        <v>7500000</v>
      </c>
      <c r="AM102" s="21">
        <v>1420247025</v>
      </c>
      <c r="AN102" s="21">
        <v>11425669000</v>
      </c>
      <c r="AO102" s="21">
        <v>154744000</v>
      </c>
      <c r="AP102" s="21">
        <v>107094000</v>
      </c>
      <c r="AQ102" s="21">
        <v>4937095753</v>
      </c>
      <c r="AR102" s="21">
        <v>1070806000</v>
      </c>
      <c r="AS102" s="21">
        <v>4860344520</v>
      </c>
      <c r="AT102" s="21">
        <v>32000000</v>
      </c>
      <c r="AU102" s="21">
        <v>2405262471</v>
      </c>
      <c r="AV102" s="21">
        <v>592349000</v>
      </c>
      <c r="AW102" s="21">
        <v>859000000</v>
      </c>
      <c r="AX102" s="21">
        <v>290915000</v>
      </c>
      <c r="AY102" s="21">
        <v>62000000</v>
      </c>
      <c r="AZ102" s="21">
        <v>5255118375</v>
      </c>
      <c r="BA102" s="21">
        <v>281745000</v>
      </c>
      <c r="BB102" s="21">
        <v>177450000</v>
      </c>
      <c r="BC102" s="21">
        <v>100868000</v>
      </c>
      <c r="BD102" s="21">
        <v>0</v>
      </c>
      <c r="BE102" s="21">
        <v>0</v>
      </c>
      <c r="BF102" s="21">
        <f t="shared" si="15"/>
        <v>55581933378</v>
      </c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</row>
    <row r="103" spans="1:114" s="9" customFormat="1" ht="11.25">
      <c r="A103" s="15" t="s">
        <v>471</v>
      </c>
      <c r="B103" s="16" t="s">
        <v>472</v>
      </c>
      <c r="C103" s="22">
        <f t="shared" si="8"/>
        <v>58317474014</v>
      </c>
      <c r="D103" s="22">
        <v>2037540370</v>
      </c>
      <c r="E103" s="22">
        <f t="shared" si="9"/>
        <v>8557160892</v>
      </c>
      <c r="F103" s="22">
        <v>1152227021</v>
      </c>
      <c r="G103" s="22">
        <v>6338843292</v>
      </c>
      <c r="H103" s="22">
        <v>189825982</v>
      </c>
      <c r="I103" s="22">
        <v>176235190</v>
      </c>
      <c r="J103" s="22">
        <v>700029407</v>
      </c>
      <c r="K103" s="22">
        <f t="shared" si="10"/>
        <v>7918774811</v>
      </c>
      <c r="L103" s="22">
        <v>7482848258</v>
      </c>
      <c r="M103" s="22">
        <v>435926553</v>
      </c>
      <c r="N103" s="22">
        <f t="shared" si="11"/>
        <v>39803997941</v>
      </c>
      <c r="O103" s="22">
        <v>9358293941</v>
      </c>
      <c r="P103" s="22">
        <v>30445704000</v>
      </c>
      <c r="Q103" s="22">
        <f t="shared" si="12"/>
        <v>0</v>
      </c>
      <c r="R103" s="22">
        <v>0</v>
      </c>
      <c r="S103" s="22">
        <v>0</v>
      </c>
      <c r="T103" s="22">
        <v>1829919652</v>
      </c>
      <c r="U103" s="22">
        <f t="shared" si="13"/>
        <v>19808246132</v>
      </c>
      <c r="V103" s="22">
        <v>0</v>
      </c>
      <c r="W103" s="22">
        <v>8571664338</v>
      </c>
      <c r="X103" s="22">
        <v>4881033050</v>
      </c>
      <c r="Y103" s="22">
        <v>890597540</v>
      </c>
      <c r="Z103" s="22">
        <v>341825800</v>
      </c>
      <c r="AA103" s="22">
        <v>3775612979</v>
      </c>
      <c r="AB103" s="22">
        <v>50000000</v>
      </c>
      <c r="AC103" s="22">
        <v>70000000</v>
      </c>
      <c r="AD103" s="22">
        <v>0</v>
      </c>
      <c r="AE103" s="22">
        <v>1132728425</v>
      </c>
      <c r="AF103" s="22">
        <v>94784000</v>
      </c>
      <c r="AG103" s="22">
        <v>0</v>
      </c>
      <c r="AH103" s="22">
        <f t="shared" si="14"/>
        <v>36988302421</v>
      </c>
      <c r="AI103" s="22">
        <v>241450500</v>
      </c>
      <c r="AJ103" s="22">
        <v>1315546900</v>
      </c>
      <c r="AK103" s="22">
        <v>177959250</v>
      </c>
      <c r="AL103" s="22">
        <v>63000000</v>
      </c>
      <c r="AM103" s="22">
        <v>1291899000</v>
      </c>
      <c r="AN103" s="22">
        <v>11490460000</v>
      </c>
      <c r="AO103" s="22">
        <v>408500000</v>
      </c>
      <c r="AP103" s="22">
        <v>449700000</v>
      </c>
      <c r="AQ103" s="22">
        <v>6850515971</v>
      </c>
      <c r="AR103" s="22">
        <v>1139133000</v>
      </c>
      <c r="AS103" s="22">
        <v>5165523900</v>
      </c>
      <c r="AT103" s="22">
        <v>23000000</v>
      </c>
      <c r="AU103" s="22">
        <v>2637357400</v>
      </c>
      <c r="AV103" s="22">
        <v>195000000</v>
      </c>
      <c r="AW103" s="22">
        <v>388500000</v>
      </c>
      <c r="AX103" s="22">
        <v>724888000</v>
      </c>
      <c r="AY103" s="22">
        <v>88700000</v>
      </c>
      <c r="AZ103" s="22">
        <v>3393268500</v>
      </c>
      <c r="BA103" s="22">
        <v>577600000</v>
      </c>
      <c r="BB103" s="22">
        <v>366300000</v>
      </c>
      <c r="BC103" s="22">
        <v>0</v>
      </c>
      <c r="BD103" s="22">
        <v>0</v>
      </c>
      <c r="BE103" s="22">
        <v>0</v>
      </c>
      <c r="BF103" s="22">
        <f t="shared" si="15"/>
        <v>56796548553</v>
      </c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</row>
    <row r="104" spans="1:114" s="9" customFormat="1" ht="11.25">
      <c r="A104" s="13" t="s">
        <v>473</v>
      </c>
      <c r="B104" s="14" t="s">
        <v>474</v>
      </c>
      <c r="C104" s="21">
        <f t="shared" si="8"/>
        <v>44081018143</v>
      </c>
      <c r="D104" s="21">
        <v>1523334126</v>
      </c>
      <c r="E104" s="21">
        <f t="shared" si="9"/>
        <v>8627849166</v>
      </c>
      <c r="F104" s="21">
        <v>976881722</v>
      </c>
      <c r="G104" s="21">
        <v>6969077431</v>
      </c>
      <c r="H104" s="21">
        <v>417423866</v>
      </c>
      <c r="I104" s="21">
        <v>82136100</v>
      </c>
      <c r="J104" s="21">
        <v>182330047</v>
      </c>
      <c r="K104" s="21">
        <f t="shared" si="10"/>
        <v>4693640966</v>
      </c>
      <c r="L104" s="21">
        <v>4589433622</v>
      </c>
      <c r="M104" s="21">
        <v>104207344</v>
      </c>
      <c r="N104" s="21">
        <f t="shared" si="11"/>
        <v>29236193885</v>
      </c>
      <c r="O104" s="21">
        <v>8423601686</v>
      </c>
      <c r="P104" s="21">
        <v>20812592199</v>
      </c>
      <c r="Q104" s="21">
        <f t="shared" si="12"/>
        <v>0</v>
      </c>
      <c r="R104" s="21">
        <v>0</v>
      </c>
      <c r="S104" s="21">
        <v>0</v>
      </c>
      <c r="T104" s="21">
        <v>3160617565</v>
      </c>
      <c r="U104" s="21">
        <f t="shared" si="13"/>
        <v>18040245366</v>
      </c>
      <c r="V104" s="21">
        <v>0</v>
      </c>
      <c r="W104" s="21">
        <v>7496732167</v>
      </c>
      <c r="X104" s="21">
        <v>6343713048</v>
      </c>
      <c r="Y104" s="21">
        <v>869567070</v>
      </c>
      <c r="Z104" s="21">
        <v>312517900</v>
      </c>
      <c r="AA104" s="21">
        <v>2369263581</v>
      </c>
      <c r="AB104" s="21">
        <v>15000000</v>
      </c>
      <c r="AC104" s="21">
        <v>274062600</v>
      </c>
      <c r="AD104" s="21">
        <v>0</v>
      </c>
      <c r="AE104" s="21">
        <v>310070000</v>
      </c>
      <c r="AF104" s="21">
        <v>49319000</v>
      </c>
      <c r="AG104" s="21">
        <v>3736915180</v>
      </c>
      <c r="AH104" s="21">
        <f t="shared" si="14"/>
        <v>24255284481</v>
      </c>
      <c r="AI104" s="21">
        <v>3500000</v>
      </c>
      <c r="AJ104" s="21">
        <v>914585500</v>
      </c>
      <c r="AK104" s="21">
        <v>436287000</v>
      </c>
      <c r="AL104" s="21">
        <v>2500000</v>
      </c>
      <c r="AM104" s="21">
        <v>981368170</v>
      </c>
      <c r="AN104" s="21">
        <v>7029442402</v>
      </c>
      <c r="AO104" s="21">
        <v>1950000</v>
      </c>
      <c r="AP104" s="21">
        <v>120000000</v>
      </c>
      <c r="AQ104" s="21">
        <v>3795495000</v>
      </c>
      <c r="AR104" s="21">
        <v>3371523062</v>
      </c>
      <c r="AS104" s="21">
        <v>2138330679</v>
      </c>
      <c r="AT104" s="21">
        <v>52000000</v>
      </c>
      <c r="AU104" s="21">
        <v>733914288</v>
      </c>
      <c r="AV104" s="21">
        <v>379123960</v>
      </c>
      <c r="AW104" s="21">
        <v>180000000</v>
      </c>
      <c r="AX104" s="21">
        <v>65000000</v>
      </c>
      <c r="AY104" s="21">
        <v>61000000</v>
      </c>
      <c r="AZ104" s="21">
        <v>3692751920</v>
      </c>
      <c r="BA104" s="21">
        <v>143662500</v>
      </c>
      <c r="BB104" s="21">
        <v>102850000</v>
      </c>
      <c r="BC104" s="21">
        <v>50000000</v>
      </c>
      <c r="BD104" s="21">
        <v>0</v>
      </c>
      <c r="BE104" s="21">
        <v>0</v>
      </c>
      <c r="BF104" s="21">
        <f t="shared" si="15"/>
        <v>42295529847</v>
      </c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</row>
    <row r="105" spans="1:114" s="9" customFormat="1" ht="11.25">
      <c r="A105" s="15" t="s">
        <v>475</v>
      </c>
      <c r="B105" s="16" t="s">
        <v>476</v>
      </c>
      <c r="C105" s="22">
        <f t="shared" si="8"/>
        <v>124121233347</v>
      </c>
      <c r="D105" s="22">
        <v>20187217210</v>
      </c>
      <c r="E105" s="22">
        <f t="shared" si="9"/>
        <v>43599831241</v>
      </c>
      <c r="F105" s="22">
        <v>14651852539</v>
      </c>
      <c r="G105" s="22">
        <v>14486344694</v>
      </c>
      <c r="H105" s="22">
        <v>3596270269</v>
      </c>
      <c r="I105" s="22">
        <v>6772119824</v>
      </c>
      <c r="J105" s="22">
        <v>4093243915</v>
      </c>
      <c r="K105" s="22">
        <f t="shared" si="10"/>
        <v>22948986769</v>
      </c>
      <c r="L105" s="22">
        <v>22440707621</v>
      </c>
      <c r="M105" s="22">
        <v>508279148</v>
      </c>
      <c r="N105" s="22">
        <f t="shared" si="11"/>
        <v>37385198127</v>
      </c>
      <c r="O105" s="22">
        <v>7190313133</v>
      </c>
      <c r="P105" s="22">
        <v>30194884994</v>
      </c>
      <c r="Q105" s="22">
        <f t="shared" si="12"/>
        <v>0</v>
      </c>
      <c r="R105" s="22">
        <v>0</v>
      </c>
      <c r="S105" s="22">
        <v>0</v>
      </c>
      <c r="T105" s="22">
        <v>1554880914</v>
      </c>
      <c r="U105" s="22">
        <f t="shared" si="13"/>
        <v>36257193664</v>
      </c>
      <c r="V105" s="22">
        <v>0</v>
      </c>
      <c r="W105" s="22">
        <v>9763821480</v>
      </c>
      <c r="X105" s="22">
        <v>13440892034</v>
      </c>
      <c r="Y105" s="22">
        <v>2174363682</v>
      </c>
      <c r="Z105" s="22">
        <v>462247500</v>
      </c>
      <c r="AA105" s="22">
        <v>5942092307</v>
      </c>
      <c r="AB105" s="22">
        <v>528662888</v>
      </c>
      <c r="AC105" s="22">
        <v>0</v>
      </c>
      <c r="AD105" s="22">
        <v>0</v>
      </c>
      <c r="AE105" s="22">
        <v>3444349250</v>
      </c>
      <c r="AF105" s="22">
        <v>500764523</v>
      </c>
      <c r="AG105" s="22">
        <v>1286582642</v>
      </c>
      <c r="AH105" s="22">
        <f t="shared" si="14"/>
        <v>72103340874</v>
      </c>
      <c r="AI105" s="22">
        <v>80000000</v>
      </c>
      <c r="AJ105" s="22">
        <v>1325700148</v>
      </c>
      <c r="AK105" s="22">
        <v>1599562675</v>
      </c>
      <c r="AL105" s="22">
        <v>15000000</v>
      </c>
      <c r="AM105" s="22">
        <v>3136640000</v>
      </c>
      <c r="AN105" s="22">
        <v>35873974781</v>
      </c>
      <c r="AO105" s="22">
        <v>174573250</v>
      </c>
      <c r="AP105" s="22">
        <v>668900000</v>
      </c>
      <c r="AQ105" s="22">
        <v>6846221050</v>
      </c>
      <c r="AR105" s="22">
        <v>1675286000</v>
      </c>
      <c r="AS105" s="22">
        <v>4934619800</v>
      </c>
      <c r="AT105" s="22">
        <v>49000000</v>
      </c>
      <c r="AU105" s="22">
        <v>2188059900</v>
      </c>
      <c r="AV105" s="22">
        <v>1926411475</v>
      </c>
      <c r="AW105" s="22">
        <v>195000000</v>
      </c>
      <c r="AX105" s="22">
        <v>265000000</v>
      </c>
      <c r="AY105" s="22">
        <v>123000000</v>
      </c>
      <c r="AZ105" s="22">
        <v>9625409795</v>
      </c>
      <c r="BA105" s="22">
        <v>90000000</v>
      </c>
      <c r="BB105" s="22">
        <v>1260982000</v>
      </c>
      <c r="BC105" s="22">
        <v>50000000</v>
      </c>
      <c r="BD105" s="22">
        <v>0</v>
      </c>
      <c r="BE105" s="22">
        <v>0</v>
      </c>
      <c r="BF105" s="22">
        <f t="shared" si="15"/>
        <v>108360534538</v>
      </c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</row>
    <row r="106" spans="1:114" s="9" customFormat="1" ht="11.25">
      <c r="A106" s="13" t="s">
        <v>477</v>
      </c>
      <c r="B106" s="14" t="s">
        <v>478</v>
      </c>
      <c r="C106" s="21">
        <f t="shared" si="8"/>
        <v>59416599702</v>
      </c>
      <c r="D106" s="21">
        <v>1624112588</v>
      </c>
      <c r="E106" s="21">
        <f t="shared" si="9"/>
        <v>11341779804</v>
      </c>
      <c r="F106" s="21">
        <v>1293760031</v>
      </c>
      <c r="G106" s="21">
        <v>4189412567</v>
      </c>
      <c r="H106" s="21">
        <v>258259290</v>
      </c>
      <c r="I106" s="21">
        <v>5035043069</v>
      </c>
      <c r="J106" s="21">
        <v>565304847</v>
      </c>
      <c r="K106" s="21">
        <f t="shared" si="10"/>
        <v>5986177405</v>
      </c>
      <c r="L106" s="21">
        <v>5849905790</v>
      </c>
      <c r="M106" s="21">
        <v>136271615</v>
      </c>
      <c r="N106" s="21">
        <f t="shared" si="11"/>
        <v>40464529905</v>
      </c>
      <c r="O106" s="21">
        <v>12211833378</v>
      </c>
      <c r="P106" s="21">
        <v>28252696527</v>
      </c>
      <c r="Q106" s="21">
        <f t="shared" si="12"/>
        <v>0</v>
      </c>
      <c r="R106" s="21">
        <v>0</v>
      </c>
      <c r="S106" s="21">
        <v>0</v>
      </c>
      <c r="T106" s="21">
        <v>0</v>
      </c>
      <c r="U106" s="21">
        <f t="shared" si="13"/>
        <v>27909852355</v>
      </c>
      <c r="V106" s="21">
        <v>0</v>
      </c>
      <c r="W106" s="21">
        <v>11761566694</v>
      </c>
      <c r="X106" s="21">
        <v>8023518358</v>
      </c>
      <c r="Y106" s="21">
        <v>916991533</v>
      </c>
      <c r="Z106" s="21">
        <v>151195250</v>
      </c>
      <c r="AA106" s="21">
        <v>2661875605</v>
      </c>
      <c r="AB106" s="21">
        <v>844716500</v>
      </c>
      <c r="AC106" s="21">
        <v>2081711615</v>
      </c>
      <c r="AD106" s="21">
        <v>0</v>
      </c>
      <c r="AE106" s="21">
        <v>0</v>
      </c>
      <c r="AF106" s="21">
        <v>1468276800</v>
      </c>
      <c r="AG106" s="21">
        <v>3160436900</v>
      </c>
      <c r="AH106" s="21">
        <f t="shared" si="14"/>
        <v>32046852783</v>
      </c>
      <c r="AI106" s="21">
        <v>42243250</v>
      </c>
      <c r="AJ106" s="21">
        <v>602232950</v>
      </c>
      <c r="AK106" s="21">
        <v>343294700</v>
      </c>
      <c r="AL106" s="21">
        <v>41000000</v>
      </c>
      <c r="AM106" s="21">
        <v>937075000</v>
      </c>
      <c r="AN106" s="21">
        <v>11174058383</v>
      </c>
      <c r="AO106" s="21">
        <v>150000000</v>
      </c>
      <c r="AP106" s="21">
        <v>519670000</v>
      </c>
      <c r="AQ106" s="21">
        <v>5236209000</v>
      </c>
      <c r="AR106" s="21">
        <v>0</v>
      </c>
      <c r="AS106" s="21">
        <v>1166163000</v>
      </c>
      <c r="AT106" s="21">
        <v>4551591415</v>
      </c>
      <c r="AU106" s="21">
        <v>1390322933</v>
      </c>
      <c r="AV106" s="21">
        <v>535951272</v>
      </c>
      <c r="AW106" s="21">
        <v>174996500</v>
      </c>
      <c r="AX106" s="21">
        <v>5000000</v>
      </c>
      <c r="AY106" s="21">
        <v>392426100</v>
      </c>
      <c r="AZ106" s="21">
        <v>4417210280</v>
      </c>
      <c r="BA106" s="21">
        <v>216408000</v>
      </c>
      <c r="BB106" s="21">
        <v>53000000</v>
      </c>
      <c r="BC106" s="21">
        <v>98000000</v>
      </c>
      <c r="BD106" s="21">
        <v>0</v>
      </c>
      <c r="BE106" s="21">
        <v>2735150187</v>
      </c>
      <c r="BF106" s="21">
        <f t="shared" si="15"/>
        <v>59956705138</v>
      </c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</row>
    <row r="107" spans="1:114" s="9" customFormat="1" ht="11.25">
      <c r="A107" s="15" t="s">
        <v>479</v>
      </c>
      <c r="B107" s="16" t="s">
        <v>442</v>
      </c>
      <c r="C107" s="22">
        <f t="shared" si="8"/>
        <v>155519396530.4</v>
      </c>
      <c r="D107" s="22">
        <v>14513167207</v>
      </c>
      <c r="E107" s="22">
        <f t="shared" si="9"/>
        <v>61128510278</v>
      </c>
      <c r="F107" s="22">
        <v>27792731600</v>
      </c>
      <c r="G107" s="22">
        <v>25486111401</v>
      </c>
      <c r="H107" s="22">
        <v>75000000</v>
      </c>
      <c r="I107" s="22">
        <v>2570000</v>
      </c>
      <c r="J107" s="22">
        <v>7772097277</v>
      </c>
      <c r="K107" s="22">
        <f t="shared" si="10"/>
        <v>20892511365</v>
      </c>
      <c r="L107" s="22">
        <v>20892511365</v>
      </c>
      <c r="M107" s="22">
        <v>0</v>
      </c>
      <c r="N107" s="22">
        <f t="shared" si="11"/>
        <v>58985207680.4</v>
      </c>
      <c r="O107" s="22">
        <v>25913760479</v>
      </c>
      <c r="P107" s="22">
        <v>33071447201.4</v>
      </c>
      <c r="Q107" s="22">
        <f t="shared" si="12"/>
        <v>0</v>
      </c>
      <c r="R107" s="22">
        <v>0</v>
      </c>
      <c r="S107" s="22">
        <v>0</v>
      </c>
      <c r="T107" s="22">
        <v>6780825487.89</v>
      </c>
      <c r="U107" s="22">
        <f t="shared" si="13"/>
        <v>78358883050</v>
      </c>
      <c r="V107" s="22">
        <v>0</v>
      </c>
      <c r="W107" s="22">
        <v>27835649560</v>
      </c>
      <c r="X107" s="22">
        <v>16541692377</v>
      </c>
      <c r="Y107" s="22">
        <v>4125793462</v>
      </c>
      <c r="Z107" s="22">
        <v>419505770</v>
      </c>
      <c r="AA107" s="22">
        <v>14465531512</v>
      </c>
      <c r="AB107" s="22">
        <v>7900000000</v>
      </c>
      <c r="AC107" s="22">
        <v>0</v>
      </c>
      <c r="AD107" s="22">
        <v>75054640</v>
      </c>
      <c r="AE107" s="22">
        <v>6995655729</v>
      </c>
      <c r="AF107" s="22">
        <v>0</v>
      </c>
      <c r="AG107" s="22">
        <v>7609262654</v>
      </c>
      <c r="AH107" s="22">
        <f t="shared" si="14"/>
        <v>60074116641</v>
      </c>
      <c r="AI107" s="22">
        <v>280000000</v>
      </c>
      <c r="AJ107" s="22">
        <v>287983750</v>
      </c>
      <c r="AK107" s="22">
        <v>2825616250</v>
      </c>
      <c r="AL107" s="22">
        <v>79000000</v>
      </c>
      <c r="AM107" s="22">
        <v>3316291000</v>
      </c>
      <c r="AN107" s="22">
        <v>14024570117</v>
      </c>
      <c r="AO107" s="22">
        <v>190862000</v>
      </c>
      <c r="AP107" s="22">
        <v>258937692</v>
      </c>
      <c r="AQ107" s="22">
        <v>6307407250</v>
      </c>
      <c r="AR107" s="22">
        <v>6643884678</v>
      </c>
      <c r="AS107" s="22">
        <v>3782434295</v>
      </c>
      <c r="AT107" s="22">
        <v>1102062319</v>
      </c>
      <c r="AU107" s="22">
        <v>3191530702</v>
      </c>
      <c r="AV107" s="22">
        <v>496471000</v>
      </c>
      <c r="AW107" s="22">
        <v>3276388600</v>
      </c>
      <c r="AX107" s="22">
        <v>1560639035</v>
      </c>
      <c r="AY107" s="22">
        <v>90000000</v>
      </c>
      <c r="AZ107" s="22">
        <v>11355218510</v>
      </c>
      <c r="BA107" s="22">
        <v>435531000</v>
      </c>
      <c r="BB107" s="22">
        <v>569288443</v>
      </c>
      <c r="BC107" s="22">
        <v>0</v>
      </c>
      <c r="BD107" s="22">
        <v>0</v>
      </c>
      <c r="BE107" s="22">
        <v>0</v>
      </c>
      <c r="BF107" s="22">
        <f t="shared" si="15"/>
        <v>138432999691</v>
      </c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</row>
    <row r="108" spans="1:114" s="9" customFormat="1" ht="11.25">
      <c r="A108" s="13" t="s">
        <v>480</v>
      </c>
      <c r="B108" s="14" t="s">
        <v>446</v>
      </c>
      <c r="C108" s="21">
        <f t="shared" si="8"/>
        <v>70641877435</v>
      </c>
      <c r="D108" s="21">
        <v>4492676789</v>
      </c>
      <c r="E108" s="21">
        <f t="shared" si="9"/>
        <v>22677084880</v>
      </c>
      <c r="F108" s="21">
        <v>4996186787</v>
      </c>
      <c r="G108" s="21">
        <v>11276996030</v>
      </c>
      <c r="H108" s="21">
        <v>1777488747</v>
      </c>
      <c r="I108" s="21">
        <v>442157376</v>
      </c>
      <c r="J108" s="21">
        <v>4184255940</v>
      </c>
      <c r="K108" s="21">
        <f t="shared" si="10"/>
        <v>5772580576</v>
      </c>
      <c r="L108" s="21">
        <v>5772580576</v>
      </c>
      <c r="M108" s="21">
        <v>0</v>
      </c>
      <c r="N108" s="21">
        <f t="shared" si="11"/>
        <v>21496765930</v>
      </c>
      <c r="O108" s="21">
        <v>9068727930</v>
      </c>
      <c r="P108" s="21">
        <v>12428038000</v>
      </c>
      <c r="Q108" s="21">
        <f t="shared" si="12"/>
        <v>16202769260</v>
      </c>
      <c r="R108" s="21">
        <v>0</v>
      </c>
      <c r="S108" s="21">
        <v>16202769260</v>
      </c>
      <c r="T108" s="21">
        <v>10207334831</v>
      </c>
      <c r="U108" s="21">
        <f t="shared" si="13"/>
        <v>26998743082</v>
      </c>
      <c r="V108" s="21">
        <v>0</v>
      </c>
      <c r="W108" s="21">
        <v>7084297146</v>
      </c>
      <c r="X108" s="21">
        <v>4837334743</v>
      </c>
      <c r="Y108" s="21">
        <v>1174897285</v>
      </c>
      <c r="Z108" s="21">
        <v>74115000</v>
      </c>
      <c r="AA108" s="21">
        <v>6686074208</v>
      </c>
      <c r="AB108" s="21">
        <v>0</v>
      </c>
      <c r="AC108" s="21">
        <v>124146000</v>
      </c>
      <c r="AD108" s="21">
        <v>0</v>
      </c>
      <c r="AE108" s="21">
        <v>7017878700</v>
      </c>
      <c r="AF108" s="21">
        <v>0</v>
      </c>
      <c r="AG108" s="21">
        <v>13400821173</v>
      </c>
      <c r="AH108" s="21">
        <f t="shared" si="14"/>
        <v>40443410859</v>
      </c>
      <c r="AI108" s="21">
        <v>7500000</v>
      </c>
      <c r="AJ108" s="21">
        <v>66000000</v>
      </c>
      <c r="AK108" s="21">
        <v>0</v>
      </c>
      <c r="AL108" s="21">
        <v>75640000</v>
      </c>
      <c r="AM108" s="21">
        <v>1319743460</v>
      </c>
      <c r="AN108" s="21">
        <v>6823682840</v>
      </c>
      <c r="AO108" s="21">
        <v>0</v>
      </c>
      <c r="AP108" s="21">
        <v>30000000</v>
      </c>
      <c r="AQ108" s="21">
        <v>2243763440</v>
      </c>
      <c r="AR108" s="21">
        <v>3192484200</v>
      </c>
      <c r="AS108" s="21">
        <v>1516380550</v>
      </c>
      <c r="AT108" s="21">
        <v>112537500</v>
      </c>
      <c r="AU108" s="21">
        <v>1570036160</v>
      </c>
      <c r="AV108" s="21">
        <v>20307967800</v>
      </c>
      <c r="AW108" s="21">
        <v>399631500</v>
      </c>
      <c r="AX108" s="21">
        <v>25000000</v>
      </c>
      <c r="AY108" s="21">
        <v>32500000</v>
      </c>
      <c r="AZ108" s="21">
        <v>1758507219</v>
      </c>
      <c r="BA108" s="21">
        <v>613546190</v>
      </c>
      <c r="BB108" s="21">
        <v>256490000</v>
      </c>
      <c r="BC108" s="21">
        <v>92000000</v>
      </c>
      <c r="BD108" s="21">
        <v>0</v>
      </c>
      <c r="BE108" s="21">
        <v>0</v>
      </c>
      <c r="BF108" s="21">
        <f t="shared" si="15"/>
        <v>67442153941</v>
      </c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</row>
    <row r="109" spans="1:114" s="9" customFormat="1" ht="11.25">
      <c r="A109" s="15" t="s">
        <v>481</v>
      </c>
      <c r="B109" s="16" t="s">
        <v>452</v>
      </c>
      <c r="C109" s="22">
        <f t="shared" si="8"/>
        <v>34339763814</v>
      </c>
      <c r="D109" s="22">
        <v>361832357</v>
      </c>
      <c r="E109" s="22">
        <f t="shared" si="9"/>
        <v>11202291237</v>
      </c>
      <c r="F109" s="22">
        <v>1899186842</v>
      </c>
      <c r="G109" s="22">
        <v>3763633517</v>
      </c>
      <c r="H109" s="22">
        <v>946976982</v>
      </c>
      <c r="I109" s="22">
        <v>4052886880</v>
      </c>
      <c r="J109" s="22">
        <v>539607016</v>
      </c>
      <c r="K109" s="22">
        <f t="shared" si="10"/>
        <v>3171895301</v>
      </c>
      <c r="L109" s="22">
        <v>3156167180</v>
      </c>
      <c r="M109" s="22">
        <v>15728121</v>
      </c>
      <c r="N109" s="22">
        <f t="shared" si="11"/>
        <v>19603744919</v>
      </c>
      <c r="O109" s="22">
        <v>9279973919</v>
      </c>
      <c r="P109" s="22">
        <v>10323771000</v>
      </c>
      <c r="Q109" s="22">
        <f t="shared" si="12"/>
        <v>0</v>
      </c>
      <c r="R109" s="22">
        <v>0</v>
      </c>
      <c r="S109" s="22">
        <v>0</v>
      </c>
      <c r="T109" s="22">
        <v>1994323048</v>
      </c>
      <c r="U109" s="22">
        <f t="shared" si="13"/>
        <v>19490651090</v>
      </c>
      <c r="V109" s="22">
        <v>0</v>
      </c>
      <c r="W109" s="22">
        <v>9274122630</v>
      </c>
      <c r="X109" s="22">
        <v>3782674150</v>
      </c>
      <c r="Y109" s="22">
        <v>507550530</v>
      </c>
      <c r="Z109" s="22">
        <v>211925000</v>
      </c>
      <c r="AA109" s="22">
        <v>3452919335</v>
      </c>
      <c r="AB109" s="22">
        <v>311585790</v>
      </c>
      <c r="AC109" s="22">
        <v>186076500</v>
      </c>
      <c r="AD109" s="22">
        <v>0</v>
      </c>
      <c r="AE109" s="22">
        <v>1763797155</v>
      </c>
      <c r="AF109" s="22">
        <v>0</v>
      </c>
      <c r="AG109" s="22">
        <v>1927157298</v>
      </c>
      <c r="AH109" s="22">
        <f t="shared" si="14"/>
        <v>13490327454</v>
      </c>
      <c r="AI109" s="22">
        <v>0</v>
      </c>
      <c r="AJ109" s="22">
        <v>111500000</v>
      </c>
      <c r="AK109" s="22">
        <v>0</v>
      </c>
      <c r="AL109" s="22">
        <v>7000000</v>
      </c>
      <c r="AM109" s="22">
        <v>282213340</v>
      </c>
      <c r="AN109" s="22">
        <v>4280868200</v>
      </c>
      <c r="AO109" s="22">
        <v>0</v>
      </c>
      <c r="AP109" s="22">
        <v>37500000</v>
      </c>
      <c r="AQ109" s="22">
        <v>1227438780</v>
      </c>
      <c r="AR109" s="22">
        <v>1484860114</v>
      </c>
      <c r="AS109" s="22">
        <v>1664537000</v>
      </c>
      <c r="AT109" s="22">
        <v>1500000</v>
      </c>
      <c r="AU109" s="22">
        <v>700990000</v>
      </c>
      <c r="AV109" s="22">
        <v>0</v>
      </c>
      <c r="AW109" s="22">
        <v>91000000</v>
      </c>
      <c r="AX109" s="22">
        <v>315154389</v>
      </c>
      <c r="AY109" s="22">
        <v>8000000</v>
      </c>
      <c r="AZ109" s="22">
        <v>3174765631</v>
      </c>
      <c r="BA109" s="22">
        <v>86000000</v>
      </c>
      <c r="BB109" s="22">
        <v>17000000</v>
      </c>
      <c r="BC109" s="22">
        <v>0</v>
      </c>
      <c r="BD109" s="22">
        <v>0</v>
      </c>
      <c r="BE109" s="22">
        <v>8000</v>
      </c>
      <c r="BF109" s="22">
        <f t="shared" si="15"/>
        <v>32980978544</v>
      </c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</row>
    <row r="110" spans="1:114" s="9" customFormat="1" ht="11.25">
      <c r="A110" s="13" t="s">
        <v>482</v>
      </c>
      <c r="B110" s="14" t="s">
        <v>472</v>
      </c>
      <c r="C110" s="21">
        <f t="shared" si="8"/>
        <v>28030619779</v>
      </c>
      <c r="D110" s="21">
        <v>820407844</v>
      </c>
      <c r="E110" s="21">
        <f t="shared" si="9"/>
        <v>8324023457</v>
      </c>
      <c r="F110" s="21">
        <v>973332370</v>
      </c>
      <c r="G110" s="21">
        <v>3195414278</v>
      </c>
      <c r="H110" s="21">
        <v>59499956</v>
      </c>
      <c r="I110" s="21">
        <v>3266974879</v>
      </c>
      <c r="J110" s="21">
        <v>828801974</v>
      </c>
      <c r="K110" s="21">
        <f t="shared" si="10"/>
        <v>2585069391</v>
      </c>
      <c r="L110" s="21">
        <v>2572204704</v>
      </c>
      <c r="M110" s="21">
        <v>12864687</v>
      </c>
      <c r="N110" s="21">
        <f t="shared" si="11"/>
        <v>16301119087</v>
      </c>
      <c r="O110" s="21">
        <v>5870096087</v>
      </c>
      <c r="P110" s="21">
        <v>10431023000</v>
      </c>
      <c r="Q110" s="21">
        <f t="shared" si="12"/>
        <v>0</v>
      </c>
      <c r="R110" s="21">
        <v>0</v>
      </c>
      <c r="S110" s="21">
        <v>0</v>
      </c>
      <c r="T110" s="21">
        <v>1757772519</v>
      </c>
      <c r="U110" s="21">
        <f t="shared" si="13"/>
        <v>13661594043</v>
      </c>
      <c r="V110" s="21">
        <v>0</v>
      </c>
      <c r="W110" s="21">
        <v>4011414689</v>
      </c>
      <c r="X110" s="21">
        <v>4537720772</v>
      </c>
      <c r="Y110" s="21">
        <v>347549052</v>
      </c>
      <c r="Z110" s="21">
        <v>145795000</v>
      </c>
      <c r="AA110" s="21">
        <v>3973810230</v>
      </c>
      <c r="AB110" s="21">
        <v>120000000</v>
      </c>
      <c r="AC110" s="21">
        <v>84630000</v>
      </c>
      <c r="AD110" s="21">
        <v>0</v>
      </c>
      <c r="AE110" s="21">
        <v>376941550</v>
      </c>
      <c r="AF110" s="21">
        <v>63732750</v>
      </c>
      <c r="AG110" s="21">
        <v>2226884469</v>
      </c>
      <c r="AH110" s="21">
        <f t="shared" si="14"/>
        <v>13557299920</v>
      </c>
      <c r="AI110" s="21">
        <v>57000000</v>
      </c>
      <c r="AJ110" s="21">
        <v>11250000</v>
      </c>
      <c r="AK110" s="21">
        <v>0</v>
      </c>
      <c r="AL110" s="21">
        <v>1500000</v>
      </c>
      <c r="AM110" s="21">
        <v>153723870</v>
      </c>
      <c r="AN110" s="21">
        <v>8123332800</v>
      </c>
      <c r="AO110" s="21">
        <v>0</v>
      </c>
      <c r="AP110" s="21">
        <v>427215000</v>
      </c>
      <c r="AQ110" s="21">
        <v>709425000</v>
      </c>
      <c r="AR110" s="21">
        <v>30000000</v>
      </c>
      <c r="AS110" s="21">
        <v>576330000</v>
      </c>
      <c r="AT110" s="21">
        <v>49910000</v>
      </c>
      <c r="AU110" s="21">
        <v>382420250</v>
      </c>
      <c r="AV110" s="21">
        <v>323896000</v>
      </c>
      <c r="AW110" s="21">
        <v>126390000</v>
      </c>
      <c r="AX110" s="21">
        <v>121000000</v>
      </c>
      <c r="AY110" s="21">
        <v>10000000</v>
      </c>
      <c r="AZ110" s="21">
        <v>2292837000</v>
      </c>
      <c r="BA110" s="21">
        <v>60365000</v>
      </c>
      <c r="BB110" s="21">
        <v>50705000</v>
      </c>
      <c r="BC110" s="21">
        <v>50000000</v>
      </c>
      <c r="BD110" s="21">
        <v>0</v>
      </c>
      <c r="BE110" s="21">
        <v>0</v>
      </c>
      <c r="BF110" s="21">
        <f t="shared" si="15"/>
        <v>27218893963</v>
      </c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</row>
    <row r="111" spans="1:114" s="9" customFormat="1" ht="11.25">
      <c r="A111" s="15" t="s">
        <v>483</v>
      </c>
      <c r="B111" s="16" t="s">
        <v>476</v>
      </c>
      <c r="C111" s="22">
        <f t="shared" si="8"/>
        <v>84377321227</v>
      </c>
      <c r="D111" s="22">
        <v>7972447943</v>
      </c>
      <c r="E111" s="22">
        <f t="shared" si="9"/>
        <v>36256081711</v>
      </c>
      <c r="F111" s="22">
        <v>18378021888</v>
      </c>
      <c r="G111" s="22">
        <v>17217944432</v>
      </c>
      <c r="H111" s="22">
        <v>34969274</v>
      </c>
      <c r="I111" s="22">
        <v>0</v>
      </c>
      <c r="J111" s="22">
        <v>625146117</v>
      </c>
      <c r="K111" s="22">
        <f t="shared" si="10"/>
        <v>15612730249</v>
      </c>
      <c r="L111" s="22">
        <v>15188564698</v>
      </c>
      <c r="M111" s="22">
        <v>424165551</v>
      </c>
      <c r="N111" s="22">
        <f t="shared" si="11"/>
        <v>24536061324</v>
      </c>
      <c r="O111" s="22">
        <v>3500585292</v>
      </c>
      <c r="P111" s="22">
        <v>21035476032</v>
      </c>
      <c r="Q111" s="22">
        <f t="shared" si="12"/>
        <v>0</v>
      </c>
      <c r="R111" s="22">
        <v>0</v>
      </c>
      <c r="S111" s="22">
        <v>0</v>
      </c>
      <c r="T111" s="22">
        <v>1273101492</v>
      </c>
      <c r="U111" s="22">
        <f t="shared" si="13"/>
        <v>24669636544</v>
      </c>
      <c r="V111" s="22">
        <v>0</v>
      </c>
      <c r="W111" s="22">
        <v>6142426748</v>
      </c>
      <c r="X111" s="22">
        <v>7978319257</v>
      </c>
      <c r="Y111" s="22">
        <v>2654423855</v>
      </c>
      <c r="Z111" s="22">
        <v>431540000</v>
      </c>
      <c r="AA111" s="22">
        <v>5573891414</v>
      </c>
      <c r="AB111" s="22">
        <v>0</v>
      </c>
      <c r="AC111" s="22">
        <v>188085000</v>
      </c>
      <c r="AD111" s="22">
        <v>0</v>
      </c>
      <c r="AE111" s="22">
        <v>1037983270</v>
      </c>
      <c r="AF111" s="22">
        <v>662967000</v>
      </c>
      <c r="AG111" s="22">
        <v>0</v>
      </c>
      <c r="AH111" s="22">
        <f t="shared" si="14"/>
        <v>53073045002</v>
      </c>
      <c r="AI111" s="22">
        <v>25000000</v>
      </c>
      <c r="AJ111" s="22">
        <v>1004818905</v>
      </c>
      <c r="AK111" s="22">
        <v>0</v>
      </c>
      <c r="AL111" s="22">
        <v>50000000</v>
      </c>
      <c r="AM111" s="22">
        <v>826439000</v>
      </c>
      <c r="AN111" s="22">
        <v>19543904531</v>
      </c>
      <c r="AO111" s="22">
        <v>0</v>
      </c>
      <c r="AP111" s="22">
        <v>45500000</v>
      </c>
      <c r="AQ111" s="22">
        <v>5573093567</v>
      </c>
      <c r="AR111" s="22">
        <v>1110532500</v>
      </c>
      <c r="AS111" s="22">
        <v>2859551225</v>
      </c>
      <c r="AT111" s="22">
        <v>35000000</v>
      </c>
      <c r="AU111" s="22">
        <v>1924853054</v>
      </c>
      <c r="AV111" s="22">
        <v>1452498800</v>
      </c>
      <c r="AW111" s="22">
        <v>1300000000</v>
      </c>
      <c r="AX111" s="22">
        <v>255000000</v>
      </c>
      <c r="AY111" s="22">
        <v>100000000</v>
      </c>
      <c r="AZ111" s="22">
        <v>15394002420</v>
      </c>
      <c r="BA111" s="22">
        <v>1128380000</v>
      </c>
      <c r="BB111" s="22">
        <v>444471000</v>
      </c>
      <c r="BC111" s="22">
        <v>0</v>
      </c>
      <c r="BD111" s="22">
        <v>0</v>
      </c>
      <c r="BE111" s="22">
        <v>745196200</v>
      </c>
      <c r="BF111" s="22">
        <f t="shared" si="15"/>
        <v>77742681546</v>
      </c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</row>
    <row r="112" spans="1:114" s="9" customFormat="1" ht="11.25">
      <c r="A112" s="11" t="s">
        <v>354</v>
      </c>
      <c r="B112" s="12" t="s">
        <v>355</v>
      </c>
      <c r="C112" s="20">
        <f t="shared" si="8"/>
        <v>1500397964160</v>
      </c>
      <c r="D112" s="20">
        <v>64440349667</v>
      </c>
      <c r="E112" s="20">
        <f t="shared" si="9"/>
        <v>328962704412</v>
      </c>
      <c r="F112" s="20">
        <v>269201768887</v>
      </c>
      <c r="G112" s="20">
        <v>43555139265</v>
      </c>
      <c r="H112" s="20">
        <v>3892920253</v>
      </c>
      <c r="I112" s="20">
        <v>1640788807</v>
      </c>
      <c r="J112" s="20">
        <v>10672087200</v>
      </c>
      <c r="K112" s="20">
        <f t="shared" si="10"/>
        <v>32309670225</v>
      </c>
      <c r="L112" s="20">
        <v>24608835813</v>
      </c>
      <c r="M112" s="20">
        <v>7700834412</v>
      </c>
      <c r="N112" s="20">
        <f t="shared" si="11"/>
        <v>1074685239856</v>
      </c>
      <c r="O112" s="20">
        <v>1017444685604</v>
      </c>
      <c r="P112" s="20">
        <v>57240554252</v>
      </c>
      <c r="Q112" s="20">
        <f t="shared" si="12"/>
        <v>0</v>
      </c>
      <c r="R112" s="20">
        <v>0</v>
      </c>
      <c r="S112" s="20">
        <v>0</v>
      </c>
      <c r="T112" s="20">
        <v>195813507772</v>
      </c>
      <c r="U112" s="20">
        <f t="shared" si="13"/>
        <v>1218912827034</v>
      </c>
      <c r="V112" s="20">
        <v>0</v>
      </c>
      <c r="W112" s="20">
        <v>1017525284970</v>
      </c>
      <c r="X112" s="20">
        <v>53287811816</v>
      </c>
      <c r="Y112" s="20">
        <v>13440672408</v>
      </c>
      <c r="Z112" s="20">
        <v>5096065377</v>
      </c>
      <c r="AA112" s="20">
        <v>47167132711</v>
      </c>
      <c r="AB112" s="20">
        <v>1557445535</v>
      </c>
      <c r="AC112" s="20">
        <v>72237578255</v>
      </c>
      <c r="AD112" s="20">
        <v>37146000</v>
      </c>
      <c r="AE112" s="20">
        <v>3015229621</v>
      </c>
      <c r="AF112" s="20">
        <v>5548460341</v>
      </c>
      <c r="AG112" s="20">
        <v>197850403230</v>
      </c>
      <c r="AH112" s="20">
        <f t="shared" si="14"/>
        <v>249827776250</v>
      </c>
      <c r="AI112" s="20">
        <v>1469056145</v>
      </c>
      <c r="AJ112" s="20">
        <v>7502434066</v>
      </c>
      <c r="AK112" s="20">
        <v>22837353121</v>
      </c>
      <c r="AL112" s="20">
        <v>1771792140</v>
      </c>
      <c r="AM112" s="20">
        <v>10943822821</v>
      </c>
      <c r="AN112" s="20">
        <v>43580717970</v>
      </c>
      <c r="AO112" s="20">
        <v>1830558665</v>
      </c>
      <c r="AP112" s="20">
        <v>2668660331</v>
      </c>
      <c r="AQ112" s="20">
        <v>3214887505</v>
      </c>
      <c r="AR112" s="20">
        <v>6010245059</v>
      </c>
      <c r="AS112" s="20">
        <v>18599299141</v>
      </c>
      <c r="AT112" s="20">
        <v>381620375</v>
      </c>
      <c r="AU112" s="20">
        <v>12693425775</v>
      </c>
      <c r="AV112" s="20">
        <v>5941796198</v>
      </c>
      <c r="AW112" s="20">
        <v>13616373875</v>
      </c>
      <c r="AX112" s="20">
        <v>1522110940</v>
      </c>
      <c r="AY112" s="20">
        <v>569303700</v>
      </c>
      <c r="AZ112" s="20">
        <v>54759245543</v>
      </c>
      <c r="BA112" s="20">
        <v>5366261960</v>
      </c>
      <c r="BB112" s="20">
        <v>1143953920</v>
      </c>
      <c r="BC112" s="20">
        <v>33404857000</v>
      </c>
      <c r="BD112" s="20">
        <v>0</v>
      </c>
      <c r="BE112" s="20">
        <v>118562535</v>
      </c>
      <c r="BF112" s="20">
        <f t="shared" si="15"/>
        <v>1468740603284</v>
      </c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</row>
    <row r="113" spans="1:114" s="9" customFormat="1" ht="11.25">
      <c r="A113" s="13" t="s">
        <v>356</v>
      </c>
      <c r="B113" s="14" t="s">
        <v>357</v>
      </c>
      <c r="C113" s="21">
        <f t="shared" si="8"/>
        <v>25362048935</v>
      </c>
      <c r="D113" s="21">
        <v>553618305</v>
      </c>
      <c r="E113" s="21">
        <f t="shared" si="9"/>
        <v>3712302307</v>
      </c>
      <c r="F113" s="21">
        <v>788287402</v>
      </c>
      <c r="G113" s="21">
        <v>2575525615</v>
      </c>
      <c r="H113" s="21">
        <v>117660149</v>
      </c>
      <c r="I113" s="21">
        <v>120333310</v>
      </c>
      <c r="J113" s="21">
        <v>110495831</v>
      </c>
      <c r="K113" s="21">
        <f t="shared" si="10"/>
        <v>4167643717</v>
      </c>
      <c r="L113" s="21">
        <v>3946525459</v>
      </c>
      <c r="M113" s="21">
        <v>221118258</v>
      </c>
      <c r="N113" s="21">
        <f t="shared" si="11"/>
        <v>16928484606</v>
      </c>
      <c r="O113" s="21">
        <v>6926260217</v>
      </c>
      <c r="P113" s="21">
        <v>10002224389</v>
      </c>
      <c r="Q113" s="21">
        <f t="shared" si="12"/>
        <v>0</v>
      </c>
      <c r="R113" s="21">
        <v>0</v>
      </c>
      <c r="S113" s="21">
        <v>0</v>
      </c>
      <c r="T113" s="21">
        <v>2856015533</v>
      </c>
      <c r="U113" s="21">
        <f t="shared" si="13"/>
        <v>11770094629</v>
      </c>
      <c r="V113" s="21">
        <v>0</v>
      </c>
      <c r="W113" s="21">
        <v>5072064955</v>
      </c>
      <c r="X113" s="21">
        <v>3409718791</v>
      </c>
      <c r="Y113" s="21">
        <v>496239676</v>
      </c>
      <c r="Z113" s="21">
        <v>214002750</v>
      </c>
      <c r="AA113" s="21">
        <v>1623415470</v>
      </c>
      <c r="AB113" s="21">
        <v>237250000</v>
      </c>
      <c r="AC113" s="21">
        <v>501961220</v>
      </c>
      <c r="AD113" s="21">
        <v>4962300</v>
      </c>
      <c r="AE113" s="21">
        <v>208531467</v>
      </c>
      <c r="AF113" s="21">
        <v>1948000</v>
      </c>
      <c r="AG113" s="21">
        <v>3106392091</v>
      </c>
      <c r="AH113" s="21">
        <f t="shared" si="14"/>
        <v>13049682688</v>
      </c>
      <c r="AI113" s="21">
        <v>12000000</v>
      </c>
      <c r="AJ113" s="21">
        <v>132490000</v>
      </c>
      <c r="AK113" s="21">
        <v>39234500</v>
      </c>
      <c r="AL113" s="21">
        <v>4000000</v>
      </c>
      <c r="AM113" s="21">
        <v>915247926</v>
      </c>
      <c r="AN113" s="21">
        <v>3952771643</v>
      </c>
      <c r="AO113" s="21">
        <v>179539100</v>
      </c>
      <c r="AP113" s="21">
        <v>316179750</v>
      </c>
      <c r="AQ113" s="21">
        <v>746589300</v>
      </c>
      <c r="AR113" s="21">
        <v>310991000</v>
      </c>
      <c r="AS113" s="21">
        <v>3139668200</v>
      </c>
      <c r="AT113" s="21">
        <v>42500000</v>
      </c>
      <c r="AU113" s="21">
        <v>454899129</v>
      </c>
      <c r="AV113" s="21">
        <v>67995000</v>
      </c>
      <c r="AW113" s="21">
        <v>139750000</v>
      </c>
      <c r="AX113" s="21">
        <v>152850000</v>
      </c>
      <c r="AY113" s="21">
        <v>19500000</v>
      </c>
      <c r="AZ113" s="21">
        <v>2150011315</v>
      </c>
      <c r="BA113" s="21">
        <v>58700000</v>
      </c>
      <c r="BB113" s="21">
        <v>39500000</v>
      </c>
      <c r="BC113" s="21">
        <v>175265825</v>
      </c>
      <c r="BD113" s="21">
        <v>0</v>
      </c>
      <c r="BE113" s="21">
        <v>0</v>
      </c>
      <c r="BF113" s="21">
        <f t="shared" si="15"/>
        <v>24819777317</v>
      </c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</row>
    <row r="114" spans="1:114" s="9" customFormat="1" ht="11.25">
      <c r="A114" s="15" t="s">
        <v>358</v>
      </c>
      <c r="B114" s="16" t="s">
        <v>359</v>
      </c>
      <c r="C114" s="22">
        <f t="shared" si="8"/>
        <v>52744174386</v>
      </c>
      <c r="D114" s="22">
        <v>2096233089</v>
      </c>
      <c r="E114" s="22">
        <f t="shared" si="9"/>
        <v>10982172000</v>
      </c>
      <c r="F114" s="22">
        <v>2659200505</v>
      </c>
      <c r="G114" s="22">
        <v>4482308933</v>
      </c>
      <c r="H114" s="22">
        <v>220317504</v>
      </c>
      <c r="I114" s="22">
        <v>2775990983</v>
      </c>
      <c r="J114" s="22">
        <v>844354075</v>
      </c>
      <c r="K114" s="22">
        <f t="shared" si="10"/>
        <v>5840065370</v>
      </c>
      <c r="L114" s="22">
        <v>5639087791</v>
      </c>
      <c r="M114" s="22">
        <v>200977579</v>
      </c>
      <c r="N114" s="22">
        <f t="shared" si="11"/>
        <v>33462819564</v>
      </c>
      <c r="O114" s="22">
        <v>16857891063</v>
      </c>
      <c r="P114" s="22">
        <v>16604928501</v>
      </c>
      <c r="Q114" s="22">
        <f t="shared" si="12"/>
        <v>362884363</v>
      </c>
      <c r="R114" s="22">
        <v>362884363</v>
      </c>
      <c r="S114" s="22">
        <v>0</v>
      </c>
      <c r="T114" s="22">
        <v>5780739011</v>
      </c>
      <c r="U114" s="22">
        <f t="shared" si="13"/>
        <v>27995241325</v>
      </c>
      <c r="V114" s="22">
        <v>0</v>
      </c>
      <c r="W114" s="22">
        <v>13004520888</v>
      </c>
      <c r="X114" s="22">
        <v>8233413742</v>
      </c>
      <c r="Y114" s="22">
        <v>945645392</v>
      </c>
      <c r="Z114" s="22">
        <v>455831197</v>
      </c>
      <c r="AA114" s="22">
        <v>2153030335</v>
      </c>
      <c r="AB114" s="22">
        <v>45528000</v>
      </c>
      <c r="AC114" s="22">
        <v>2764298571</v>
      </c>
      <c r="AD114" s="22">
        <v>7672200</v>
      </c>
      <c r="AE114" s="22">
        <v>363551000</v>
      </c>
      <c r="AF114" s="22">
        <v>21750000</v>
      </c>
      <c r="AG114" s="22">
        <v>5185374388</v>
      </c>
      <c r="AH114" s="22">
        <f t="shared" si="14"/>
        <v>22398295714</v>
      </c>
      <c r="AI114" s="22">
        <v>72000000</v>
      </c>
      <c r="AJ114" s="22">
        <v>651938540</v>
      </c>
      <c r="AK114" s="22">
        <v>836806035</v>
      </c>
      <c r="AL114" s="22">
        <v>28498480</v>
      </c>
      <c r="AM114" s="22">
        <v>378380970</v>
      </c>
      <c r="AN114" s="22">
        <v>7733489439</v>
      </c>
      <c r="AO114" s="22">
        <v>239046080</v>
      </c>
      <c r="AP114" s="22">
        <v>520902475</v>
      </c>
      <c r="AQ114" s="22">
        <v>1018765221</v>
      </c>
      <c r="AR114" s="22">
        <v>1098920165</v>
      </c>
      <c r="AS114" s="22">
        <v>2934856625</v>
      </c>
      <c r="AT114" s="22">
        <v>41950000</v>
      </c>
      <c r="AU114" s="22">
        <v>878980689</v>
      </c>
      <c r="AV114" s="22">
        <v>1847995445</v>
      </c>
      <c r="AW114" s="22">
        <v>134998800</v>
      </c>
      <c r="AX114" s="22">
        <v>250671150</v>
      </c>
      <c r="AY114" s="22">
        <v>51800000</v>
      </c>
      <c r="AZ114" s="22">
        <v>3078383530</v>
      </c>
      <c r="BA114" s="22">
        <v>163311000</v>
      </c>
      <c r="BB114" s="22">
        <v>210601070</v>
      </c>
      <c r="BC114" s="22">
        <v>226000000</v>
      </c>
      <c r="BD114" s="22">
        <v>0</v>
      </c>
      <c r="BE114" s="22">
        <v>0</v>
      </c>
      <c r="BF114" s="22">
        <f t="shared" si="15"/>
        <v>50393537039</v>
      </c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</row>
    <row r="115" spans="1:114" s="9" customFormat="1" ht="11.25">
      <c r="A115" s="13" t="s">
        <v>360</v>
      </c>
      <c r="B115" s="14" t="s">
        <v>361</v>
      </c>
      <c r="C115" s="21">
        <f t="shared" si="8"/>
        <v>24019366219</v>
      </c>
      <c r="D115" s="21">
        <v>411072705</v>
      </c>
      <c r="E115" s="21">
        <f t="shared" si="9"/>
        <v>3405467975</v>
      </c>
      <c r="F115" s="21">
        <v>764326944</v>
      </c>
      <c r="G115" s="21">
        <v>2093105592</v>
      </c>
      <c r="H115" s="21">
        <v>117090013</v>
      </c>
      <c r="I115" s="21">
        <v>118294150</v>
      </c>
      <c r="J115" s="21">
        <v>312651276</v>
      </c>
      <c r="K115" s="21">
        <f t="shared" si="10"/>
        <v>3880554928</v>
      </c>
      <c r="L115" s="21">
        <v>3454523612</v>
      </c>
      <c r="M115" s="21">
        <v>426031316</v>
      </c>
      <c r="N115" s="21">
        <f t="shared" si="11"/>
        <v>14455738851</v>
      </c>
      <c r="O115" s="21">
        <v>6065923993</v>
      </c>
      <c r="P115" s="21">
        <v>8389814858</v>
      </c>
      <c r="Q115" s="21">
        <f t="shared" si="12"/>
        <v>1866531760</v>
      </c>
      <c r="R115" s="21">
        <v>1866531760</v>
      </c>
      <c r="S115" s="21">
        <v>0</v>
      </c>
      <c r="T115" s="21">
        <v>0</v>
      </c>
      <c r="U115" s="21">
        <f t="shared" si="13"/>
        <v>10496854949</v>
      </c>
      <c r="V115" s="21">
        <v>0</v>
      </c>
      <c r="W115" s="21">
        <v>5401980427</v>
      </c>
      <c r="X115" s="21">
        <v>2199867446</v>
      </c>
      <c r="Y115" s="21">
        <v>951411080</v>
      </c>
      <c r="Z115" s="21">
        <v>119833000</v>
      </c>
      <c r="AA115" s="21">
        <v>877390653</v>
      </c>
      <c r="AB115" s="21">
        <v>6493333</v>
      </c>
      <c r="AC115" s="21">
        <v>647489275</v>
      </c>
      <c r="AD115" s="21">
        <v>0</v>
      </c>
      <c r="AE115" s="21">
        <v>274445800</v>
      </c>
      <c r="AF115" s="21">
        <v>17943935</v>
      </c>
      <c r="AG115" s="21">
        <v>0</v>
      </c>
      <c r="AH115" s="21">
        <f t="shared" si="14"/>
        <v>10951854258</v>
      </c>
      <c r="AI115" s="21">
        <v>5000000</v>
      </c>
      <c r="AJ115" s="21">
        <v>202025000</v>
      </c>
      <c r="AK115" s="21">
        <v>25182000</v>
      </c>
      <c r="AL115" s="21">
        <v>19800000</v>
      </c>
      <c r="AM115" s="21">
        <v>187801000</v>
      </c>
      <c r="AN115" s="21">
        <v>4137520925</v>
      </c>
      <c r="AO115" s="21">
        <v>101128000</v>
      </c>
      <c r="AP115" s="21">
        <v>43350000</v>
      </c>
      <c r="AQ115" s="21">
        <v>942630082</v>
      </c>
      <c r="AR115" s="21">
        <v>415988000</v>
      </c>
      <c r="AS115" s="21">
        <v>105568920</v>
      </c>
      <c r="AT115" s="21">
        <v>13700000</v>
      </c>
      <c r="AU115" s="21">
        <v>386391929</v>
      </c>
      <c r="AV115" s="21">
        <v>1794671786</v>
      </c>
      <c r="AW115" s="21">
        <v>52500000</v>
      </c>
      <c r="AX115" s="21">
        <v>14125000</v>
      </c>
      <c r="AY115" s="21">
        <v>13850000</v>
      </c>
      <c r="AZ115" s="21">
        <v>2195285716</v>
      </c>
      <c r="BA115" s="21">
        <v>86999900</v>
      </c>
      <c r="BB115" s="21">
        <v>158336000</v>
      </c>
      <c r="BC115" s="21">
        <v>50000000</v>
      </c>
      <c r="BD115" s="21">
        <v>0</v>
      </c>
      <c r="BE115" s="21">
        <v>0</v>
      </c>
      <c r="BF115" s="21">
        <f t="shared" si="15"/>
        <v>21448709207</v>
      </c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</row>
    <row r="116" spans="1:114" s="9" customFormat="1" ht="11.25">
      <c r="A116" s="15" t="s">
        <v>362</v>
      </c>
      <c r="B116" s="16" t="s">
        <v>363</v>
      </c>
      <c r="C116" s="22">
        <f t="shared" si="8"/>
        <v>29762215020</v>
      </c>
      <c r="D116" s="22">
        <v>317039909</v>
      </c>
      <c r="E116" s="22">
        <f t="shared" si="9"/>
        <v>5306424264</v>
      </c>
      <c r="F116" s="22">
        <v>970450351</v>
      </c>
      <c r="G116" s="22">
        <v>3301512392</v>
      </c>
      <c r="H116" s="22">
        <v>162798051</v>
      </c>
      <c r="I116" s="22">
        <v>146892518</v>
      </c>
      <c r="J116" s="22">
        <v>724770952</v>
      </c>
      <c r="K116" s="22">
        <f t="shared" si="10"/>
        <v>5547139690</v>
      </c>
      <c r="L116" s="22">
        <v>4863419951</v>
      </c>
      <c r="M116" s="22">
        <v>683719739</v>
      </c>
      <c r="N116" s="22">
        <f t="shared" si="11"/>
        <v>18209816168</v>
      </c>
      <c r="O116" s="22">
        <v>7571932329</v>
      </c>
      <c r="P116" s="22">
        <v>10637883839</v>
      </c>
      <c r="Q116" s="22">
        <f t="shared" si="12"/>
        <v>381794989</v>
      </c>
      <c r="R116" s="22">
        <v>381794989</v>
      </c>
      <c r="S116" s="22">
        <v>0</v>
      </c>
      <c r="T116" s="22">
        <v>1380190096</v>
      </c>
      <c r="U116" s="22">
        <f t="shared" si="13"/>
        <v>14763255387</v>
      </c>
      <c r="V116" s="22">
        <v>0</v>
      </c>
      <c r="W116" s="22">
        <v>6153149279</v>
      </c>
      <c r="X116" s="22">
        <v>3250696535</v>
      </c>
      <c r="Y116" s="22">
        <v>1176894256</v>
      </c>
      <c r="Z116" s="22">
        <v>149625515</v>
      </c>
      <c r="AA116" s="22">
        <v>2903031818</v>
      </c>
      <c r="AB116" s="22">
        <v>60485497</v>
      </c>
      <c r="AC116" s="22">
        <v>702349104</v>
      </c>
      <c r="AD116" s="22">
        <v>7413100</v>
      </c>
      <c r="AE116" s="22">
        <v>319725683</v>
      </c>
      <c r="AF116" s="22">
        <v>39884600</v>
      </c>
      <c r="AG116" s="22">
        <v>0</v>
      </c>
      <c r="AH116" s="22">
        <f t="shared" si="14"/>
        <v>14502272272</v>
      </c>
      <c r="AI116" s="22">
        <v>0</v>
      </c>
      <c r="AJ116" s="22">
        <v>419493000</v>
      </c>
      <c r="AK116" s="22">
        <v>102500000</v>
      </c>
      <c r="AL116" s="22">
        <v>0</v>
      </c>
      <c r="AM116" s="22">
        <v>667004760</v>
      </c>
      <c r="AN116" s="22">
        <v>5823722451</v>
      </c>
      <c r="AO116" s="22">
        <v>99875000</v>
      </c>
      <c r="AP116" s="22">
        <v>115865000</v>
      </c>
      <c r="AQ116" s="22">
        <v>825066765</v>
      </c>
      <c r="AR116" s="22">
        <v>106250000</v>
      </c>
      <c r="AS116" s="22">
        <v>3178411750</v>
      </c>
      <c r="AT116" s="22">
        <v>5500000</v>
      </c>
      <c r="AU116" s="22">
        <v>987439000</v>
      </c>
      <c r="AV116" s="22">
        <v>502752826</v>
      </c>
      <c r="AW116" s="22">
        <v>66551000</v>
      </c>
      <c r="AX116" s="22">
        <v>204950000</v>
      </c>
      <c r="AY116" s="22">
        <v>63200000</v>
      </c>
      <c r="AZ116" s="22">
        <v>1122527420</v>
      </c>
      <c r="BA116" s="22">
        <v>66254800</v>
      </c>
      <c r="BB116" s="22">
        <v>94908500</v>
      </c>
      <c r="BC116" s="22">
        <v>50000000</v>
      </c>
      <c r="BD116" s="22">
        <v>0</v>
      </c>
      <c r="BE116" s="22">
        <v>0</v>
      </c>
      <c r="BF116" s="22">
        <f t="shared" si="15"/>
        <v>29265527659</v>
      </c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</row>
    <row r="117" spans="1:114" s="9" customFormat="1" ht="11.25">
      <c r="A117" s="13" t="s">
        <v>364</v>
      </c>
      <c r="B117" s="14" t="s">
        <v>365</v>
      </c>
      <c r="C117" s="21">
        <f t="shared" si="8"/>
        <v>34434210331</v>
      </c>
      <c r="D117" s="21">
        <v>594020000</v>
      </c>
      <c r="E117" s="21">
        <f t="shared" si="9"/>
        <v>5998744301</v>
      </c>
      <c r="F117" s="21">
        <v>1161699382</v>
      </c>
      <c r="G117" s="21">
        <v>4279642910</v>
      </c>
      <c r="H117" s="21">
        <v>124277682</v>
      </c>
      <c r="I117" s="21">
        <v>112496440</v>
      </c>
      <c r="J117" s="21">
        <v>320627887</v>
      </c>
      <c r="K117" s="21">
        <f t="shared" si="10"/>
        <v>3696338168</v>
      </c>
      <c r="L117" s="21">
        <v>3460548541</v>
      </c>
      <c r="M117" s="21">
        <v>235789627</v>
      </c>
      <c r="N117" s="21">
        <f t="shared" si="11"/>
        <v>24145107862</v>
      </c>
      <c r="O117" s="21">
        <v>8678208074</v>
      </c>
      <c r="P117" s="21">
        <v>15466899788</v>
      </c>
      <c r="Q117" s="21">
        <f t="shared" si="12"/>
        <v>0</v>
      </c>
      <c r="R117" s="21">
        <v>0</v>
      </c>
      <c r="S117" s="21">
        <v>0</v>
      </c>
      <c r="T117" s="21">
        <v>1591867157</v>
      </c>
      <c r="U117" s="21">
        <f t="shared" si="13"/>
        <v>15507099201</v>
      </c>
      <c r="V117" s="21">
        <v>0</v>
      </c>
      <c r="W117" s="21">
        <v>7966696751</v>
      </c>
      <c r="X117" s="21">
        <v>3559830501</v>
      </c>
      <c r="Y117" s="21">
        <v>489859367</v>
      </c>
      <c r="Z117" s="21">
        <v>153453900</v>
      </c>
      <c r="AA117" s="21">
        <v>2384084097</v>
      </c>
      <c r="AB117" s="21">
        <v>50000000</v>
      </c>
      <c r="AC117" s="21">
        <v>591403225</v>
      </c>
      <c r="AD117" s="21">
        <v>49255890</v>
      </c>
      <c r="AE117" s="21">
        <v>224924745</v>
      </c>
      <c r="AF117" s="21">
        <v>37590725</v>
      </c>
      <c r="AG117" s="21">
        <v>1706092621</v>
      </c>
      <c r="AH117" s="21">
        <f t="shared" si="14"/>
        <v>18325184299</v>
      </c>
      <c r="AI117" s="21">
        <v>12000000</v>
      </c>
      <c r="AJ117" s="21">
        <v>325830000</v>
      </c>
      <c r="AK117" s="21">
        <v>20000000</v>
      </c>
      <c r="AL117" s="21">
        <v>22000000</v>
      </c>
      <c r="AM117" s="21">
        <v>726817725</v>
      </c>
      <c r="AN117" s="21">
        <v>7680807015</v>
      </c>
      <c r="AO117" s="21">
        <v>41395000</v>
      </c>
      <c r="AP117" s="21">
        <v>41149880</v>
      </c>
      <c r="AQ117" s="21">
        <v>3846972409</v>
      </c>
      <c r="AR117" s="21">
        <v>690808000</v>
      </c>
      <c r="AS117" s="21">
        <v>2018860000</v>
      </c>
      <c r="AT117" s="21">
        <v>254360000</v>
      </c>
      <c r="AU117" s="21">
        <v>662207270</v>
      </c>
      <c r="AV117" s="21">
        <v>177837000</v>
      </c>
      <c r="AW117" s="21">
        <v>127120000</v>
      </c>
      <c r="AX117" s="21">
        <v>31500000</v>
      </c>
      <c r="AY117" s="21">
        <v>18460000</v>
      </c>
      <c r="AZ117" s="21">
        <v>1449554000</v>
      </c>
      <c r="BA117" s="21">
        <v>102530000</v>
      </c>
      <c r="BB117" s="21">
        <v>74976000</v>
      </c>
      <c r="BC117" s="21">
        <v>0</v>
      </c>
      <c r="BD117" s="21">
        <v>0</v>
      </c>
      <c r="BE117" s="21">
        <v>0</v>
      </c>
      <c r="BF117" s="21">
        <f t="shared" si="15"/>
        <v>33832283500</v>
      </c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</row>
    <row r="118" spans="1:114" s="9" customFormat="1" ht="11.25">
      <c r="A118" s="15" t="s">
        <v>366</v>
      </c>
      <c r="B118" s="16" t="s">
        <v>367</v>
      </c>
      <c r="C118" s="22">
        <f t="shared" si="8"/>
        <v>39729093311</v>
      </c>
      <c r="D118" s="22">
        <v>179852596</v>
      </c>
      <c r="E118" s="22">
        <f t="shared" si="9"/>
        <v>6076095496</v>
      </c>
      <c r="F118" s="22">
        <v>1206442415</v>
      </c>
      <c r="G118" s="22">
        <v>4249928504</v>
      </c>
      <c r="H118" s="22">
        <v>137477632</v>
      </c>
      <c r="I118" s="22">
        <v>93403400</v>
      </c>
      <c r="J118" s="22">
        <v>388843545</v>
      </c>
      <c r="K118" s="22">
        <f t="shared" si="10"/>
        <v>5321370501</v>
      </c>
      <c r="L118" s="22">
        <v>5012882049</v>
      </c>
      <c r="M118" s="22">
        <v>308488452</v>
      </c>
      <c r="N118" s="22">
        <f t="shared" si="11"/>
        <v>27135426173</v>
      </c>
      <c r="O118" s="22">
        <v>9619633309</v>
      </c>
      <c r="P118" s="22">
        <v>17515792864</v>
      </c>
      <c r="Q118" s="22">
        <f t="shared" si="12"/>
        <v>1016348545</v>
      </c>
      <c r="R118" s="22">
        <v>1016348545</v>
      </c>
      <c r="S118" s="22">
        <v>0</v>
      </c>
      <c r="T118" s="22">
        <v>2442579888</v>
      </c>
      <c r="U118" s="22">
        <f t="shared" si="13"/>
        <v>17275327562</v>
      </c>
      <c r="V118" s="22">
        <v>0</v>
      </c>
      <c r="W118" s="22">
        <v>6274132091</v>
      </c>
      <c r="X118" s="22">
        <v>6788869386</v>
      </c>
      <c r="Y118" s="22">
        <v>667542018</v>
      </c>
      <c r="Z118" s="22">
        <v>223191120</v>
      </c>
      <c r="AA118" s="22">
        <v>1902258253</v>
      </c>
      <c r="AB118" s="22">
        <v>355726708</v>
      </c>
      <c r="AC118" s="22">
        <v>668807986</v>
      </c>
      <c r="AD118" s="22">
        <v>8377800</v>
      </c>
      <c r="AE118" s="22">
        <v>385072200</v>
      </c>
      <c r="AF118" s="22">
        <v>1350000</v>
      </c>
      <c r="AG118" s="22">
        <v>2610775387</v>
      </c>
      <c r="AH118" s="22">
        <f t="shared" si="14"/>
        <v>21641717264</v>
      </c>
      <c r="AI118" s="22">
        <v>79500000</v>
      </c>
      <c r="AJ118" s="22">
        <v>573011217</v>
      </c>
      <c r="AK118" s="22">
        <v>168118910</v>
      </c>
      <c r="AL118" s="22">
        <v>102859000</v>
      </c>
      <c r="AM118" s="22">
        <v>560817800</v>
      </c>
      <c r="AN118" s="22">
        <v>9041652521</v>
      </c>
      <c r="AO118" s="22">
        <v>85906500</v>
      </c>
      <c r="AP118" s="22">
        <v>105720000</v>
      </c>
      <c r="AQ118" s="22">
        <v>2516161434</v>
      </c>
      <c r="AR118" s="22">
        <v>716766250</v>
      </c>
      <c r="AS118" s="22">
        <v>3737992363</v>
      </c>
      <c r="AT118" s="22">
        <v>31500000</v>
      </c>
      <c r="AU118" s="22">
        <v>974176500</v>
      </c>
      <c r="AV118" s="22">
        <v>36800000</v>
      </c>
      <c r="AW118" s="22">
        <v>356928000</v>
      </c>
      <c r="AX118" s="22">
        <v>86088000</v>
      </c>
      <c r="AY118" s="22">
        <v>16485000</v>
      </c>
      <c r="AZ118" s="22">
        <v>2306332769</v>
      </c>
      <c r="BA118" s="22">
        <v>76101000</v>
      </c>
      <c r="BB118" s="22">
        <v>18800000</v>
      </c>
      <c r="BC118" s="22">
        <v>50000000</v>
      </c>
      <c r="BD118" s="22">
        <v>0</v>
      </c>
      <c r="BE118" s="22">
        <v>0</v>
      </c>
      <c r="BF118" s="22">
        <f t="shared" si="15"/>
        <v>38917044826</v>
      </c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</row>
    <row r="119" spans="1:114" s="9" customFormat="1" ht="11.25">
      <c r="A119" s="13" t="s">
        <v>368</v>
      </c>
      <c r="B119" s="14" t="s">
        <v>369</v>
      </c>
      <c r="C119" s="21">
        <f t="shared" si="8"/>
        <v>52421810369.41</v>
      </c>
      <c r="D119" s="21">
        <v>3390592128.46</v>
      </c>
      <c r="E119" s="21">
        <f t="shared" si="9"/>
        <v>8256311194.95</v>
      </c>
      <c r="F119" s="21">
        <v>2034172562</v>
      </c>
      <c r="G119" s="21">
        <v>4583432318.95</v>
      </c>
      <c r="H119" s="21">
        <v>207368207</v>
      </c>
      <c r="I119" s="21">
        <v>69378600</v>
      </c>
      <c r="J119" s="21">
        <v>1361959507</v>
      </c>
      <c r="K119" s="21">
        <f t="shared" si="10"/>
        <v>10329267081</v>
      </c>
      <c r="L119" s="21">
        <v>8058507213</v>
      </c>
      <c r="M119" s="21">
        <v>2270759868</v>
      </c>
      <c r="N119" s="21">
        <f t="shared" si="11"/>
        <v>30400108146</v>
      </c>
      <c r="O119" s="21">
        <v>10050309282</v>
      </c>
      <c r="P119" s="21">
        <v>20349798864</v>
      </c>
      <c r="Q119" s="21">
        <f t="shared" si="12"/>
        <v>45531819</v>
      </c>
      <c r="R119" s="21">
        <v>45531819</v>
      </c>
      <c r="S119" s="21">
        <v>0</v>
      </c>
      <c r="T119" s="21">
        <v>3251112212.7</v>
      </c>
      <c r="U119" s="21">
        <f t="shared" si="13"/>
        <v>20654167422</v>
      </c>
      <c r="V119" s="21">
        <v>0</v>
      </c>
      <c r="W119" s="21">
        <v>7588271983</v>
      </c>
      <c r="X119" s="21">
        <v>5581962097</v>
      </c>
      <c r="Y119" s="21">
        <v>807805306</v>
      </c>
      <c r="Z119" s="21">
        <v>494420475</v>
      </c>
      <c r="AA119" s="21">
        <v>2809238237</v>
      </c>
      <c r="AB119" s="21">
        <v>153171214</v>
      </c>
      <c r="AC119" s="21">
        <v>2737922461</v>
      </c>
      <c r="AD119" s="21">
        <v>11900000</v>
      </c>
      <c r="AE119" s="21">
        <v>464375649</v>
      </c>
      <c r="AF119" s="21">
        <v>5100000</v>
      </c>
      <c r="AG119" s="21">
        <v>3047374877</v>
      </c>
      <c r="AH119" s="21">
        <f t="shared" si="14"/>
        <v>28382269265</v>
      </c>
      <c r="AI119" s="21">
        <v>102265000</v>
      </c>
      <c r="AJ119" s="21">
        <v>721726855</v>
      </c>
      <c r="AK119" s="21">
        <v>136434625</v>
      </c>
      <c r="AL119" s="21">
        <v>80325600</v>
      </c>
      <c r="AM119" s="21">
        <v>846274250</v>
      </c>
      <c r="AN119" s="21">
        <v>11286032345</v>
      </c>
      <c r="AO119" s="21">
        <v>218198450</v>
      </c>
      <c r="AP119" s="21">
        <v>167962000</v>
      </c>
      <c r="AQ119" s="21">
        <v>1912471506</v>
      </c>
      <c r="AR119" s="21">
        <v>1806127244</v>
      </c>
      <c r="AS119" s="21">
        <v>3852119925</v>
      </c>
      <c r="AT119" s="21">
        <v>26000000</v>
      </c>
      <c r="AU119" s="21">
        <v>908371441</v>
      </c>
      <c r="AV119" s="21">
        <v>2014338040</v>
      </c>
      <c r="AW119" s="21">
        <v>163870000</v>
      </c>
      <c r="AX119" s="21">
        <v>72500000</v>
      </c>
      <c r="AY119" s="21">
        <v>35835000</v>
      </c>
      <c r="AZ119" s="21">
        <v>3151970984</v>
      </c>
      <c r="BA119" s="21">
        <v>184183000</v>
      </c>
      <c r="BB119" s="21">
        <v>119263000</v>
      </c>
      <c r="BC119" s="21">
        <v>576000000</v>
      </c>
      <c r="BD119" s="21">
        <v>0</v>
      </c>
      <c r="BE119" s="21">
        <v>0</v>
      </c>
      <c r="BF119" s="21">
        <f t="shared" si="15"/>
        <v>49036436687</v>
      </c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</row>
    <row r="120" spans="1:114" s="9" customFormat="1" ht="11.25">
      <c r="A120" s="15" t="s">
        <v>370</v>
      </c>
      <c r="B120" s="16" t="s">
        <v>371</v>
      </c>
      <c r="C120" s="22">
        <f t="shared" si="8"/>
        <v>25422164904</v>
      </c>
      <c r="D120" s="22">
        <v>899772038</v>
      </c>
      <c r="E120" s="22">
        <f t="shared" si="9"/>
        <v>3850077554</v>
      </c>
      <c r="F120" s="22">
        <v>1036325044</v>
      </c>
      <c r="G120" s="22">
        <v>2384685281</v>
      </c>
      <c r="H120" s="22">
        <v>97772963</v>
      </c>
      <c r="I120" s="22">
        <v>76384900</v>
      </c>
      <c r="J120" s="22">
        <v>254909366</v>
      </c>
      <c r="K120" s="22">
        <f t="shared" si="10"/>
        <v>4015379186</v>
      </c>
      <c r="L120" s="22">
        <v>3614681094</v>
      </c>
      <c r="M120" s="22">
        <v>400698092</v>
      </c>
      <c r="N120" s="22">
        <f t="shared" si="11"/>
        <v>16656936126</v>
      </c>
      <c r="O120" s="22">
        <v>6238550926</v>
      </c>
      <c r="P120" s="22">
        <v>10418385200</v>
      </c>
      <c r="Q120" s="22">
        <f t="shared" si="12"/>
        <v>0</v>
      </c>
      <c r="R120" s="22">
        <v>0</v>
      </c>
      <c r="S120" s="22">
        <v>0</v>
      </c>
      <c r="T120" s="22">
        <v>1354967026</v>
      </c>
      <c r="U120" s="22">
        <f t="shared" si="13"/>
        <v>10779824447</v>
      </c>
      <c r="V120" s="22">
        <v>0</v>
      </c>
      <c r="W120" s="22">
        <v>5080599326</v>
      </c>
      <c r="X120" s="22">
        <v>2106417670</v>
      </c>
      <c r="Y120" s="22">
        <v>820348650</v>
      </c>
      <c r="Z120" s="22">
        <v>214042500</v>
      </c>
      <c r="AA120" s="22">
        <v>1435852401</v>
      </c>
      <c r="AB120" s="22">
        <v>14600000</v>
      </c>
      <c r="AC120" s="22">
        <v>909594000</v>
      </c>
      <c r="AD120" s="22">
        <v>0</v>
      </c>
      <c r="AE120" s="22">
        <v>165767900</v>
      </c>
      <c r="AF120" s="22">
        <v>32602000</v>
      </c>
      <c r="AG120" s="22">
        <v>0</v>
      </c>
      <c r="AH120" s="22">
        <f t="shared" si="14"/>
        <v>12786957629</v>
      </c>
      <c r="AI120" s="22">
        <v>21000000</v>
      </c>
      <c r="AJ120" s="22">
        <v>181450219</v>
      </c>
      <c r="AK120" s="22">
        <v>7000000</v>
      </c>
      <c r="AL120" s="22">
        <v>32500000</v>
      </c>
      <c r="AM120" s="22">
        <v>576719920</v>
      </c>
      <c r="AN120" s="22">
        <v>4704023300</v>
      </c>
      <c r="AO120" s="22">
        <v>4500000</v>
      </c>
      <c r="AP120" s="22">
        <v>86405000</v>
      </c>
      <c r="AQ120" s="22">
        <v>935677800</v>
      </c>
      <c r="AR120" s="22">
        <v>122909000</v>
      </c>
      <c r="AS120" s="22">
        <v>2846205950</v>
      </c>
      <c r="AT120" s="22">
        <v>37000000</v>
      </c>
      <c r="AU120" s="22">
        <v>740004690</v>
      </c>
      <c r="AV120" s="22">
        <v>232905230</v>
      </c>
      <c r="AW120" s="22">
        <v>213500000</v>
      </c>
      <c r="AX120" s="22">
        <v>37941000</v>
      </c>
      <c r="AY120" s="22">
        <v>49500000</v>
      </c>
      <c r="AZ120" s="22">
        <v>1823215520</v>
      </c>
      <c r="BA120" s="22">
        <v>31000000</v>
      </c>
      <c r="BB120" s="22">
        <v>53500000</v>
      </c>
      <c r="BC120" s="22">
        <v>50000000</v>
      </c>
      <c r="BD120" s="22">
        <v>0</v>
      </c>
      <c r="BE120" s="22">
        <v>0</v>
      </c>
      <c r="BF120" s="22">
        <f t="shared" si="15"/>
        <v>23566782076</v>
      </c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</row>
    <row r="121" spans="1:114" s="9" customFormat="1" ht="11.25">
      <c r="A121" s="13" t="s">
        <v>372</v>
      </c>
      <c r="B121" s="14" t="s">
        <v>373</v>
      </c>
      <c r="C121" s="21">
        <f t="shared" si="8"/>
        <v>33951217505</v>
      </c>
      <c r="D121" s="21">
        <v>547114074</v>
      </c>
      <c r="E121" s="21">
        <f t="shared" si="9"/>
        <v>5510578033</v>
      </c>
      <c r="F121" s="21">
        <v>1124896315</v>
      </c>
      <c r="G121" s="21">
        <v>2080250922</v>
      </c>
      <c r="H121" s="21">
        <v>239616583</v>
      </c>
      <c r="I121" s="21">
        <v>1621682950</v>
      </c>
      <c r="J121" s="21">
        <v>444131263</v>
      </c>
      <c r="K121" s="21">
        <f t="shared" si="10"/>
        <v>5937361631</v>
      </c>
      <c r="L121" s="21">
        <v>5534756788</v>
      </c>
      <c r="M121" s="21">
        <v>402604843</v>
      </c>
      <c r="N121" s="21">
        <f t="shared" si="11"/>
        <v>21423662767</v>
      </c>
      <c r="O121" s="21">
        <v>8164493067</v>
      </c>
      <c r="P121" s="21">
        <v>13259169700</v>
      </c>
      <c r="Q121" s="21">
        <f t="shared" si="12"/>
        <v>532501000</v>
      </c>
      <c r="R121" s="21">
        <v>532501000</v>
      </c>
      <c r="S121" s="21">
        <v>0</v>
      </c>
      <c r="T121" s="21">
        <v>1712217114</v>
      </c>
      <c r="U121" s="21">
        <f t="shared" si="13"/>
        <v>16154918391</v>
      </c>
      <c r="V121" s="21">
        <v>0</v>
      </c>
      <c r="W121" s="21">
        <v>6315322420</v>
      </c>
      <c r="X121" s="21">
        <v>5247758358</v>
      </c>
      <c r="Y121" s="21">
        <v>642829240</v>
      </c>
      <c r="Z121" s="21">
        <v>225824700</v>
      </c>
      <c r="AA121" s="21">
        <v>2440628308</v>
      </c>
      <c r="AB121" s="21">
        <v>43300000</v>
      </c>
      <c r="AC121" s="21">
        <v>777873000</v>
      </c>
      <c r="AD121" s="21">
        <v>6631500</v>
      </c>
      <c r="AE121" s="21">
        <v>386504865</v>
      </c>
      <c r="AF121" s="21">
        <v>68246000</v>
      </c>
      <c r="AG121" s="21">
        <v>2138734724</v>
      </c>
      <c r="AH121" s="21">
        <f t="shared" si="14"/>
        <v>16892755697</v>
      </c>
      <c r="AI121" s="21">
        <v>44992000</v>
      </c>
      <c r="AJ121" s="21">
        <v>398420500</v>
      </c>
      <c r="AK121" s="21">
        <v>25000000</v>
      </c>
      <c r="AL121" s="21">
        <v>50755000</v>
      </c>
      <c r="AM121" s="21">
        <v>827121100</v>
      </c>
      <c r="AN121" s="21">
        <v>4947317629</v>
      </c>
      <c r="AO121" s="21">
        <v>49992700</v>
      </c>
      <c r="AP121" s="21">
        <v>88863000</v>
      </c>
      <c r="AQ121" s="21">
        <v>1659749500</v>
      </c>
      <c r="AR121" s="21">
        <v>598643550</v>
      </c>
      <c r="AS121" s="21">
        <v>3565023487</v>
      </c>
      <c r="AT121" s="21">
        <v>378000000</v>
      </c>
      <c r="AU121" s="21">
        <v>642878393</v>
      </c>
      <c r="AV121" s="21">
        <v>72650000</v>
      </c>
      <c r="AW121" s="21">
        <v>234500000</v>
      </c>
      <c r="AX121" s="21">
        <v>239733300</v>
      </c>
      <c r="AY121" s="21">
        <v>64000000</v>
      </c>
      <c r="AZ121" s="21">
        <v>2741615538</v>
      </c>
      <c r="BA121" s="21">
        <v>162000000</v>
      </c>
      <c r="BB121" s="21">
        <v>51500000</v>
      </c>
      <c r="BC121" s="21">
        <v>50000000</v>
      </c>
      <c r="BD121" s="21">
        <v>0</v>
      </c>
      <c r="BE121" s="21">
        <v>0</v>
      </c>
      <c r="BF121" s="21">
        <f t="shared" si="15"/>
        <v>33047674088</v>
      </c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</row>
    <row r="122" spans="1:114" s="9" customFormat="1" ht="11.25">
      <c r="A122" s="15" t="s">
        <v>374</v>
      </c>
      <c r="B122" s="16" t="s">
        <v>375</v>
      </c>
      <c r="C122" s="22">
        <f t="shared" si="8"/>
        <v>30729241734</v>
      </c>
      <c r="D122" s="22">
        <v>915113271</v>
      </c>
      <c r="E122" s="22">
        <f t="shared" si="9"/>
        <v>5996357782</v>
      </c>
      <c r="F122" s="22">
        <v>1147916345</v>
      </c>
      <c r="G122" s="22">
        <v>4226093759</v>
      </c>
      <c r="H122" s="22">
        <v>145745730</v>
      </c>
      <c r="I122" s="22">
        <v>61059400</v>
      </c>
      <c r="J122" s="22">
        <v>415542548</v>
      </c>
      <c r="K122" s="22">
        <f t="shared" si="10"/>
        <v>4556958869</v>
      </c>
      <c r="L122" s="22">
        <v>4266793768</v>
      </c>
      <c r="M122" s="22">
        <v>290165101</v>
      </c>
      <c r="N122" s="22">
        <f t="shared" si="11"/>
        <v>18515843063</v>
      </c>
      <c r="O122" s="22">
        <v>6809103874</v>
      </c>
      <c r="P122" s="22">
        <v>11706739189</v>
      </c>
      <c r="Q122" s="22">
        <f t="shared" si="12"/>
        <v>744968749</v>
      </c>
      <c r="R122" s="22">
        <v>744968749</v>
      </c>
      <c r="S122" s="22">
        <v>0</v>
      </c>
      <c r="T122" s="22">
        <v>1616364978</v>
      </c>
      <c r="U122" s="22">
        <f t="shared" si="13"/>
        <v>13138652120</v>
      </c>
      <c r="V122" s="22">
        <v>0</v>
      </c>
      <c r="W122" s="22">
        <v>6381031728</v>
      </c>
      <c r="X122" s="22">
        <v>2336558871</v>
      </c>
      <c r="Y122" s="22">
        <v>637855651</v>
      </c>
      <c r="Z122" s="22">
        <v>122382400</v>
      </c>
      <c r="AA122" s="22">
        <v>2576158557</v>
      </c>
      <c r="AB122" s="22">
        <v>194933129</v>
      </c>
      <c r="AC122" s="22">
        <v>659385000</v>
      </c>
      <c r="AD122" s="22">
        <v>7638800</v>
      </c>
      <c r="AE122" s="22">
        <v>74277234</v>
      </c>
      <c r="AF122" s="22">
        <v>148430750</v>
      </c>
      <c r="AG122" s="22">
        <v>0</v>
      </c>
      <c r="AH122" s="22">
        <f t="shared" si="14"/>
        <v>16699347540</v>
      </c>
      <c r="AI122" s="22">
        <v>18000000</v>
      </c>
      <c r="AJ122" s="22">
        <v>179348000</v>
      </c>
      <c r="AK122" s="22">
        <v>13980250</v>
      </c>
      <c r="AL122" s="22">
        <v>20000000</v>
      </c>
      <c r="AM122" s="22">
        <v>544203350</v>
      </c>
      <c r="AN122" s="22">
        <v>6106361635</v>
      </c>
      <c r="AO122" s="22">
        <v>95600000</v>
      </c>
      <c r="AP122" s="22">
        <v>80975000</v>
      </c>
      <c r="AQ122" s="22">
        <v>2492188000</v>
      </c>
      <c r="AR122" s="22">
        <v>496322900</v>
      </c>
      <c r="AS122" s="22">
        <v>2368062365</v>
      </c>
      <c r="AT122" s="22">
        <v>8472000</v>
      </c>
      <c r="AU122" s="22">
        <v>647388500</v>
      </c>
      <c r="AV122" s="22">
        <v>41500000</v>
      </c>
      <c r="AW122" s="22">
        <v>213500000</v>
      </c>
      <c r="AX122" s="22">
        <v>126978000</v>
      </c>
      <c r="AY122" s="22">
        <v>4000000</v>
      </c>
      <c r="AZ122" s="22">
        <v>2839067540</v>
      </c>
      <c r="BA122" s="22">
        <v>260100000</v>
      </c>
      <c r="BB122" s="22">
        <v>93300000</v>
      </c>
      <c r="BC122" s="22">
        <v>50000000</v>
      </c>
      <c r="BD122" s="22">
        <v>0</v>
      </c>
      <c r="BE122" s="22">
        <v>0</v>
      </c>
      <c r="BF122" s="22">
        <f t="shared" si="15"/>
        <v>29837999660</v>
      </c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</row>
    <row r="123" spans="1:114" s="9" customFormat="1" ht="11.25">
      <c r="A123" s="13" t="s">
        <v>376</v>
      </c>
      <c r="B123" s="14" t="s">
        <v>377</v>
      </c>
      <c r="C123" s="21">
        <f t="shared" si="8"/>
        <v>31254821128</v>
      </c>
      <c r="D123" s="21">
        <v>1651946250</v>
      </c>
      <c r="E123" s="21">
        <f t="shared" si="9"/>
        <v>6030982739</v>
      </c>
      <c r="F123" s="21">
        <v>1929825427</v>
      </c>
      <c r="G123" s="21">
        <v>3351826676</v>
      </c>
      <c r="H123" s="21">
        <v>262462689</v>
      </c>
      <c r="I123" s="21">
        <v>213333715</v>
      </c>
      <c r="J123" s="21">
        <v>273534232</v>
      </c>
      <c r="K123" s="21">
        <f t="shared" si="10"/>
        <v>4414217871</v>
      </c>
      <c r="L123" s="21">
        <v>4067451556</v>
      </c>
      <c r="M123" s="21">
        <v>346766315</v>
      </c>
      <c r="N123" s="21">
        <f t="shared" si="11"/>
        <v>18767576327</v>
      </c>
      <c r="O123" s="21">
        <v>8102974556</v>
      </c>
      <c r="P123" s="21">
        <v>10664601771</v>
      </c>
      <c r="Q123" s="21">
        <f t="shared" si="12"/>
        <v>390097941</v>
      </c>
      <c r="R123" s="21">
        <v>390097941</v>
      </c>
      <c r="S123" s="21">
        <v>0</v>
      </c>
      <c r="T123" s="21">
        <v>3174862385</v>
      </c>
      <c r="U123" s="21">
        <f t="shared" si="13"/>
        <v>13829108422</v>
      </c>
      <c r="V123" s="21">
        <v>0</v>
      </c>
      <c r="W123" s="21">
        <v>7425902313</v>
      </c>
      <c r="X123" s="21">
        <v>3392915929</v>
      </c>
      <c r="Y123" s="21">
        <v>551181785</v>
      </c>
      <c r="Z123" s="21">
        <v>150155170</v>
      </c>
      <c r="AA123" s="21">
        <v>1423985293</v>
      </c>
      <c r="AB123" s="21">
        <v>21273182</v>
      </c>
      <c r="AC123" s="21">
        <v>483948000</v>
      </c>
      <c r="AD123" s="21">
        <v>0</v>
      </c>
      <c r="AE123" s="21">
        <v>283199750</v>
      </c>
      <c r="AF123" s="21">
        <v>96547000</v>
      </c>
      <c r="AG123" s="21">
        <v>3640037166</v>
      </c>
      <c r="AH123" s="21">
        <f t="shared" si="14"/>
        <v>16227585844</v>
      </c>
      <c r="AI123" s="21">
        <v>32474175</v>
      </c>
      <c r="AJ123" s="21">
        <v>263307750</v>
      </c>
      <c r="AK123" s="21">
        <v>82253320</v>
      </c>
      <c r="AL123" s="21">
        <v>19535840</v>
      </c>
      <c r="AM123" s="21">
        <v>787689820</v>
      </c>
      <c r="AN123" s="21">
        <v>6918462997</v>
      </c>
      <c r="AO123" s="21">
        <v>15313830</v>
      </c>
      <c r="AP123" s="21">
        <v>31318375</v>
      </c>
      <c r="AQ123" s="21">
        <v>1627820623</v>
      </c>
      <c r="AR123" s="21">
        <v>397323336</v>
      </c>
      <c r="AS123" s="21">
        <v>1611037425</v>
      </c>
      <c r="AT123" s="21">
        <v>216772940</v>
      </c>
      <c r="AU123" s="21">
        <v>910029850</v>
      </c>
      <c r="AV123" s="21">
        <v>100500000</v>
      </c>
      <c r="AW123" s="21">
        <v>201287000</v>
      </c>
      <c r="AX123" s="21">
        <v>10000000</v>
      </c>
      <c r="AY123" s="21">
        <v>56960300</v>
      </c>
      <c r="AZ123" s="21">
        <v>2395458038</v>
      </c>
      <c r="BA123" s="21">
        <v>335162500</v>
      </c>
      <c r="BB123" s="21">
        <v>164877725</v>
      </c>
      <c r="BC123" s="21">
        <v>50000000</v>
      </c>
      <c r="BD123" s="21">
        <v>0</v>
      </c>
      <c r="BE123" s="21">
        <v>0</v>
      </c>
      <c r="BF123" s="21">
        <f t="shared" si="15"/>
        <v>30056694266</v>
      </c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</row>
    <row r="124" spans="1:114" s="9" customFormat="1" ht="11.25">
      <c r="A124" s="15" t="s">
        <v>378</v>
      </c>
      <c r="B124" s="16" t="s">
        <v>379</v>
      </c>
      <c r="C124" s="22">
        <f t="shared" si="8"/>
        <v>38091127075</v>
      </c>
      <c r="D124" s="22">
        <v>697494683</v>
      </c>
      <c r="E124" s="22">
        <f t="shared" si="9"/>
        <v>7468207642</v>
      </c>
      <c r="F124" s="22">
        <v>1136254269</v>
      </c>
      <c r="G124" s="22">
        <v>3884158930</v>
      </c>
      <c r="H124" s="22">
        <v>1202759882</v>
      </c>
      <c r="I124" s="22">
        <v>533045463</v>
      </c>
      <c r="J124" s="22">
        <v>711989098</v>
      </c>
      <c r="K124" s="22">
        <f t="shared" si="10"/>
        <v>4394671109</v>
      </c>
      <c r="L124" s="22">
        <v>4146438557</v>
      </c>
      <c r="M124" s="22">
        <v>248232552</v>
      </c>
      <c r="N124" s="22">
        <f t="shared" si="11"/>
        <v>24799301172</v>
      </c>
      <c r="O124" s="22">
        <v>10109582773</v>
      </c>
      <c r="P124" s="22">
        <v>14689718399</v>
      </c>
      <c r="Q124" s="22">
        <f t="shared" si="12"/>
        <v>731452469</v>
      </c>
      <c r="R124" s="22">
        <v>731452469</v>
      </c>
      <c r="S124" s="22">
        <v>0</v>
      </c>
      <c r="T124" s="22">
        <v>2085043103</v>
      </c>
      <c r="U124" s="22">
        <f t="shared" si="13"/>
        <v>15525594518</v>
      </c>
      <c r="V124" s="22">
        <v>0</v>
      </c>
      <c r="W124" s="22">
        <v>8034016519</v>
      </c>
      <c r="X124" s="22">
        <v>3117343169</v>
      </c>
      <c r="Y124" s="22">
        <v>615379305</v>
      </c>
      <c r="Z124" s="22">
        <v>217699070</v>
      </c>
      <c r="AA124" s="22">
        <v>1451128577</v>
      </c>
      <c r="AB124" s="22">
        <v>64750237</v>
      </c>
      <c r="AC124" s="22">
        <v>1634304900</v>
      </c>
      <c r="AD124" s="22">
        <v>0</v>
      </c>
      <c r="AE124" s="22">
        <v>390972741</v>
      </c>
      <c r="AF124" s="22">
        <v>0</v>
      </c>
      <c r="AG124" s="22">
        <v>1960815572</v>
      </c>
      <c r="AH124" s="22">
        <f t="shared" si="14"/>
        <v>19580089039</v>
      </c>
      <c r="AI124" s="22">
        <v>42500000</v>
      </c>
      <c r="AJ124" s="22">
        <v>462522500</v>
      </c>
      <c r="AK124" s="22">
        <v>42429650</v>
      </c>
      <c r="AL124" s="22">
        <v>21500000</v>
      </c>
      <c r="AM124" s="22">
        <v>972412175</v>
      </c>
      <c r="AN124" s="22">
        <v>6719803292</v>
      </c>
      <c r="AO124" s="22">
        <v>363912500</v>
      </c>
      <c r="AP124" s="22">
        <v>210208000</v>
      </c>
      <c r="AQ124" s="22">
        <v>1746363522</v>
      </c>
      <c r="AR124" s="22">
        <v>544167970</v>
      </c>
      <c r="AS124" s="22">
        <v>3225818265</v>
      </c>
      <c r="AT124" s="22">
        <v>3000000</v>
      </c>
      <c r="AU124" s="22">
        <v>558094993</v>
      </c>
      <c r="AV124" s="22">
        <v>1140641726</v>
      </c>
      <c r="AW124" s="22">
        <v>188200000</v>
      </c>
      <c r="AX124" s="22">
        <v>104250000</v>
      </c>
      <c r="AY124" s="22">
        <v>17500000</v>
      </c>
      <c r="AZ124" s="22">
        <v>2586088380</v>
      </c>
      <c r="BA124" s="22">
        <v>70000000</v>
      </c>
      <c r="BB124" s="22">
        <v>45750000</v>
      </c>
      <c r="BC124" s="22">
        <v>514926066</v>
      </c>
      <c r="BD124" s="22">
        <v>0</v>
      </c>
      <c r="BE124" s="22">
        <v>0</v>
      </c>
      <c r="BF124" s="22">
        <f t="shared" si="15"/>
        <v>35105683557</v>
      </c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</row>
    <row r="125" spans="1:114" s="9" customFormat="1" ht="11.25">
      <c r="A125" s="13" t="s">
        <v>380</v>
      </c>
      <c r="B125" s="14" t="s">
        <v>381</v>
      </c>
      <c r="C125" s="21">
        <f t="shared" si="8"/>
        <v>33884486000</v>
      </c>
      <c r="D125" s="21">
        <v>1274810000</v>
      </c>
      <c r="E125" s="21">
        <f t="shared" si="9"/>
        <v>8067810000</v>
      </c>
      <c r="F125" s="21">
        <v>1803850000</v>
      </c>
      <c r="G125" s="21">
        <v>4261960000</v>
      </c>
      <c r="H125" s="21">
        <v>193000000</v>
      </c>
      <c r="I125" s="21">
        <v>132000000</v>
      </c>
      <c r="J125" s="21">
        <v>1677000000</v>
      </c>
      <c r="K125" s="21">
        <f t="shared" si="10"/>
        <v>3647189000</v>
      </c>
      <c r="L125" s="21">
        <v>3172519000</v>
      </c>
      <c r="M125" s="21">
        <v>474670000</v>
      </c>
      <c r="N125" s="21">
        <f t="shared" si="11"/>
        <v>19791378000</v>
      </c>
      <c r="O125" s="21">
        <v>7858758000</v>
      </c>
      <c r="P125" s="21">
        <v>11932620000</v>
      </c>
      <c r="Q125" s="21">
        <f t="shared" si="12"/>
        <v>1103299000</v>
      </c>
      <c r="R125" s="21">
        <v>1103299000</v>
      </c>
      <c r="S125" s="21">
        <v>0</v>
      </c>
      <c r="T125" s="21">
        <v>1443419000</v>
      </c>
      <c r="U125" s="21">
        <f t="shared" si="13"/>
        <v>14242812762</v>
      </c>
      <c r="V125" s="21">
        <v>0</v>
      </c>
      <c r="W125" s="21">
        <v>6626391520</v>
      </c>
      <c r="X125" s="21">
        <v>2891688895</v>
      </c>
      <c r="Y125" s="21">
        <v>1032412731</v>
      </c>
      <c r="Z125" s="21">
        <v>110808900</v>
      </c>
      <c r="AA125" s="21">
        <v>2613808262</v>
      </c>
      <c r="AB125" s="21">
        <v>144021680</v>
      </c>
      <c r="AC125" s="21">
        <v>640285074</v>
      </c>
      <c r="AD125" s="21">
        <v>10107700</v>
      </c>
      <c r="AE125" s="21">
        <v>160036500</v>
      </c>
      <c r="AF125" s="21">
        <v>13251500</v>
      </c>
      <c r="AG125" s="21">
        <v>0</v>
      </c>
      <c r="AH125" s="21">
        <f t="shared" si="14"/>
        <v>18771109000</v>
      </c>
      <c r="AI125" s="21">
        <v>30250000</v>
      </c>
      <c r="AJ125" s="21">
        <v>219000000</v>
      </c>
      <c r="AK125" s="21">
        <v>16000000</v>
      </c>
      <c r="AL125" s="21">
        <v>27000000</v>
      </c>
      <c r="AM125" s="21">
        <v>1042059000</v>
      </c>
      <c r="AN125" s="21">
        <v>7910769668</v>
      </c>
      <c r="AO125" s="21">
        <v>32387000</v>
      </c>
      <c r="AP125" s="21">
        <v>100500000</v>
      </c>
      <c r="AQ125" s="21">
        <v>1313689920</v>
      </c>
      <c r="AR125" s="21">
        <v>1033929000</v>
      </c>
      <c r="AS125" s="21">
        <v>2610654750</v>
      </c>
      <c r="AT125" s="21">
        <v>14000000</v>
      </c>
      <c r="AU125" s="21">
        <v>830017772</v>
      </c>
      <c r="AV125" s="21">
        <v>371040000</v>
      </c>
      <c r="AW125" s="21">
        <v>223125000</v>
      </c>
      <c r="AX125" s="21">
        <v>31500000</v>
      </c>
      <c r="AY125" s="21">
        <v>71000000</v>
      </c>
      <c r="AZ125" s="21">
        <v>2732586890</v>
      </c>
      <c r="BA125" s="21">
        <v>46465000</v>
      </c>
      <c r="BB125" s="21">
        <v>115135000</v>
      </c>
      <c r="BC125" s="21">
        <v>0</v>
      </c>
      <c r="BD125" s="21">
        <v>0</v>
      </c>
      <c r="BE125" s="21">
        <v>0</v>
      </c>
      <c r="BF125" s="21">
        <f t="shared" si="15"/>
        <v>33013921762</v>
      </c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</row>
    <row r="126" spans="1:114" s="9" customFormat="1" ht="11.25">
      <c r="A126" s="15" t="s">
        <v>382</v>
      </c>
      <c r="B126" s="16" t="s">
        <v>383</v>
      </c>
      <c r="C126" s="22">
        <f t="shared" si="8"/>
        <v>38635522748</v>
      </c>
      <c r="D126" s="22">
        <v>1591201662</v>
      </c>
      <c r="E126" s="22">
        <f t="shared" si="9"/>
        <v>5452266656</v>
      </c>
      <c r="F126" s="22">
        <v>1759336619</v>
      </c>
      <c r="G126" s="22">
        <v>2974712669</v>
      </c>
      <c r="H126" s="22">
        <v>0</v>
      </c>
      <c r="I126" s="22">
        <v>57861300</v>
      </c>
      <c r="J126" s="22">
        <v>660356068</v>
      </c>
      <c r="K126" s="22">
        <f t="shared" si="10"/>
        <v>6108238897</v>
      </c>
      <c r="L126" s="22">
        <v>5675090772</v>
      </c>
      <c r="M126" s="22">
        <v>433148125</v>
      </c>
      <c r="N126" s="22">
        <f t="shared" si="11"/>
        <v>25483815533</v>
      </c>
      <c r="O126" s="22">
        <v>11876657358</v>
      </c>
      <c r="P126" s="22">
        <v>13607158175</v>
      </c>
      <c r="Q126" s="22">
        <f t="shared" si="12"/>
        <v>0</v>
      </c>
      <c r="R126" s="22">
        <v>0</v>
      </c>
      <c r="S126" s="22">
        <v>0</v>
      </c>
      <c r="T126" s="22">
        <v>6249223797</v>
      </c>
      <c r="U126" s="22">
        <f t="shared" si="13"/>
        <v>16646820982</v>
      </c>
      <c r="V126" s="22">
        <v>0</v>
      </c>
      <c r="W126" s="22">
        <v>7451081565</v>
      </c>
      <c r="X126" s="22">
        <v>3918720616</v>
      </c>
      <c r="Y126" s="22">
        <v>410789715</v>
      </c>
      <c r="Z126" s="22">
        <v>574261280</v>
      </c>
      <c r="AA126" s="22">
        <v>1993216826</v>
      </c>
      <c r="AB126" s="22">
        <v>455312500</v>
      </c>
      <c r="AC126" s="22">
        <v>1591557882</v>
      </c>
      <c r="AD126" s="22">
        <v>6699000</v>
      </c>
      <c r="AE126" s="22">
        <v>224917723</v>
      </c>
      <c r="AF126" s="22">
        <v>20263875</v>
      </c>
      <c r="AG126" s="22">
        <v>6482930095</v>
      </c>
      <c r="AH126" s="22">
        <f t="shared" si="14"/>
        <v>18441296885</v>
      </c>
      <c r="AI126" s="22">
        <v>124938500</v>
      </c>
      <c r="AJ126" s="22">
        <v>457849923</v>
      </c>
      <c r="AK126" s="22">
        <v>265970650</v>
      </c>
      <c r="AL126" s="22">
        <v>71623250</v>
      </c>
      <c r="AM126" s="22">
        <v>464573300</v>
      </c>
      <c r="AN126" s="22">
        <v>8904992856</v>
      </c>
      <c r="AO126" s="22">
        <v>117152250</v>
      </c>
      <c r="AP126" s="22">
        <v>52269500</v>
      </c>
      <c r="AQ126" s="22">
        <v>1434634972</v>
      </c>
      <c r="AR126" s="22">
        <v>332133805</v>
      </c>
      <c r="AS126" s="22">
        <v>2291588350</v>
      </c>
      <c r="AT126" s="22">
        <v>173876000</v>
      </c>
      <c r="AU126" s="22">
        <v>565771036</v>
      </c>
      <c r="AV126" s="22">
        <v>483879493</v>
      </c>
      <c r="AW126" s="22">
        <v>106216000</v>
      </c>
      <c r="AX126" s="22">
        <v>88720150</v>
      </c>
      <c r="AY126" s="22">
        <v>37000000</v>
      </c>
      <c r="AZ126" s="22">
        <v>1873467375</v>
      </c>
      <c r="BA126" s="22">
        <v>294151000</v>
      </c>
      <c r="BB126" s="22">
        <v>300488475</v>
      </c>
      <c r="BC126" s="22">
        <v>0</v>
      </c>
      <c r="BD126" s="22">
        <v>0</v>
      </c>
      <c r="BE126" s="22">
        <v>0</v>
      </c>
      <c r="BF126" s="22">
        <f t="shared" si="15"/>
        <v>35088117867</v>
      </c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</row>
    <row r="127" spans="1:114" s="9" customFormat="1" ht="11.25">
      <c r="A127" s="13" t="s">
        <v>384</v>
      </c>
      <c r="B127" s="14" t="s">
        <v>385</v>
      </c>
      <c r="C127" s="21">
        <f t="shared" si="8"/>
        <v>28998525471</v>
      </c>
      <c r="D127" s="21">
        <v>692927398</v>
      </c>
      <c r="E127" s="21">
        <f t="shared" si="9"/>
        <v>8817786485</v>
      </c>
      <c r="F127" s="21">
        <v>1886823877</v>
      </c>
      <c r="G127" s="21">
        <v>3464020878</v>
      </c>
      <c r="H127" s="21">
        <v>166685541</v>
      </c>
      <c r="I127" s="21">
        <v>3122294047</v>
      </c>
      <c r="J127" s="21">
        <v>177962142</v>
      </c>
      <c r="K127" s="21">
        <f t="shared" si="10"/>
        <v>5319421184</v>
      </c>
      <c r="L127" s="21">
        <v>4956502304</v>
      </c>
      <c r="M127" s="21">
        <v>362918880</v>
      </c>
      <c r="N127" s="21">
        <f t="shared" si="11"/>
        <v>13447002159</v>
      </c>
      <c r="O127" s="21">
        <v>6159328537</v>
      </c>
      <c r="P127" s="21">
        <v>7287673622</v>
      </c>
      <c r="Q127" s="21">
        <f t="shared" si="12"/>
        <v>721388245</v>
      </c>
      <c r="R127" s="21">
        <v>721388245</v>
      </c>
      <c r="S127" s="21">
        <v>0</v>
      </c>
      <c r="T127" s="21">
        <v>1348699161</v>
      </c>
      <c r="U127" s="21">
        <f t="shared" si="13"/>
        <v>17562719982</v>
      </c>
      <c r="V127" s="21">
        <v>0</v>
      </c>
      <c r="W127" s="21">
        <v>5212492757</v>
      </c>
      <c r="X127" s="21">
        <v>5990008041</v>
      </c>
      <c r="Y127" s="21">
        <v>972575267</v>
      </c>
      <c r="Z127" s="21">
        <v>78404900</v>
      </c>
      <c r="AA127" s="21">
        <v>2740001615</v>
      </c>
      <c r="AB127" s="21">
        <v>1793156502</v>
      </c>
      <c r="AC127" s="21">
        <v>335799000</v>
      </c>
      <c r="AD127" s="21">
        <v>207871400</v>
      </c>
      <c r="AE127" s="21">
        <v>204254000</v>
      </c>
      <c r="AF127" s="21">
        <v>28156500</v>
      </c>
      <c r="AG127" s="21">
        <v>1536753241</v>
      </c>
      <c r="AH127" s="21">
        <f t="shared" si="14"/>
        <v>10447391289</v>
      </c>
      <c r="AI127" s="21">
        <v>22500000</v>
      </c>
      <c r="AJ127" s="21">
        <v>161700000</v>
      </c>
      <c r="AK127" s="21">
        <v>255100000</v>
      </c>
      <c r="AL127" s="21">
        <v>15000000</v>
      </c>
      <c r="AM127" s="21">
        <v>590017409</v>
      </c>
      <c r="AN127" s="21">
        <v>2862854689</v>
      </c>
      <c r="AO127" s="21">
        <v>750000</v>
      </c>
      <c r="AP127" s="21">
        <v>86200000</v>
      </c>
      <c r="AQ127" s="21">
        <v>2290652212</v>
      </c>
      <c r="AR127" s="21">
        <v>519593750</v>
      </c>
      <c r="AS127" s="21">
        <v>1709007478</v>
      </c>
      <c r="AT127" s="21">
        <v>17500000</v>
      </c>
      <c r="AU127" s="21">
        <v>309180876</v>
      </c>
      <c r="AV127" s="21">
        <v>25377000</v>
      </c>
      <c r="AW127" s="21">
        <v>18500000</v>
      </c>
      <c r="AX127" s="21">
        <v>27500000</v>
      </c>
      <c r="AY127" s="21">
        <v>24140000</v>
      </c>
      <c r="AZ127" s="21">
        <v>1328347875</v>
      </c>
      <c r="BA127" s="21">
        <v>113470000</v>
      </c>
      <c r="BB127" s="21">
        <v>70000000</v>
      </c>
      <c r="BC127" s="21">
        <v>0</v>
      </c>
      <c r="BD127" s="21">
        <v>0</v>
      </c>
      <c r="BE127" s="21">
        <v>0</v>
      </c>
      <c r="BF127" s="21">
        <f t="shared" si="15"/>
        <v>28010111271</v>
      </c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</row>
    <row r="128" spans="1:114" s="9" customFormat="1" ht="11.25">
      <c r="A128" s="15" t="s">
        <v>386</v>
      </c>
      <c r="B128" s="16" t="s">
        <v>387</v>
      </c>
      <c r="C128" s="22">
        <f t="shared" si="8"/>
        <v>17208000506</v>
      </c>
      <c r="D128" s="22">
        <v>644296374</v>
      </c>
      <c r="E128" s="22">
        <f t="shared" si="9"/>
        <v>5385883384</v>
      </c>
      <c r="F128" s="22">
        <v>826674991</v>
      </c>
      <c r="G128" s="22">
        <v>1778835988</v>
      </c>
      <c r="H128" s="22">
        <v>239565982</v>
      </c>
      <c r="I128" s="22">
        <v>2378063620</v>
      </c>
      <c r="J128" s="22">
        <v>162742803</v>
      </c>
      <c r="K128" s="22">
        <f t="shared" si="10"/>
        <v>2763978308</v>
      </c>
      <c r="L128" s="22">
        <v>2667369886</v>
      </c>
      <c r="M128" s="22">
        <v>96608422</v>
      </c>
      <c r="N128" s="22">
        <f t="shared" si="11"/>
        <v>7811671895</v>
      </c>
      <c r="O128" s="22">
        <v>4560688979</v>
      </c>
      <c r="P128" s="22">
        <v>3250982916</v>
      </c>
      <c r="Q128" s="22">
        <f t="shared" si="12"/>
        <v>602170545</v>
      </c>
      <c r="R128" s="22">
        <v>602170545</v>
      </c>
      <c r="S128" s="22">
        <v>0</v>
      </c>
      <c r="T128" s="22">
        <v>906207818</v>
      </c>
      <c r="U128" s="22">
        <f t="shared" si="13"/>
        <v>10603537553</v>
      </c>
      <c r="V128" s="22">
        <v>0</v>
      </c>
      <c r="W128" s="22">
        <v>3854587674</v>
      </c>
      <c r="X128" s="22">
        <v>3792806604</v>
      </c>
      <c r="Y128" s="22">
        <v>486543196</v>
      </c>
      <c r="Z128" s="22">
        <v>171955010</v>
      </c>
      <c r="AA128" s="22">
        <v>1899682508</v>
      </c>
      <c r="AB128" s="22">
        <v>95139006</v>
      </c>
      <c r="AC128" s="22">
        <v>95290255</v>
      </c>
      <c r="AD128" s="22">
        <v>3354300</v>
      </c>
      <c r="AE128" s="22">
        <v>202929000</v>
      </c>
      <c r="AF128" s="22">
        <v>1250000</v>
      </c>
      <c r="AG128" s="22">
        <v>906207818</v>
      </c>
      <c r="AH128" s="22">
        <f t="shared" si="14"/>
        <v>6536878392</v>
      </c>
      <c r="AI128" s="22">
        <v>11000000</v>
      </c>
      <c r="AJ128" s="22">
        <v>31050000</v>
      </c>
      <c r="AK128" s="22">
        <v>0</v>
      </c>
      <c r="AL128" s="22">
        <v>16000000</v>
      </c>
      <c r="AM128" s="22">
        <v>206939060</v>
      </c>
      <c r="AN128" s="22">
        <v>1985867986</v>
      </c>
      <c r="AO128" s="22">
        <v>0</v>
      </c>
      <c r="AP128" s="22">
        <v>53374000</v>
      </c>
      <c r="AQ128" s="22">
        <v>239972585</v>
      </c>
      <c r="AR128" s="22">
        <v>970476631</v>
      </c>
      <c r="AS128" s="22">
        <v>751825000</v>
      </c>
      <c r="AT128" s="22">
        <v>39515000</v>
      </c>
      <c r="AU128" s="22">
        <v>418003660</v>
      </c>
      <c r="AV128" s="22">
        <v>8023000</v>
      </c>
      <c r="AW128" s="22">
        <v>73070000</v>
      </c>
      <c r="AX128" s="22">
        <v>89861625</v>
      </c>
      <c r="AY128" s="22">
        <v>11000000</v>
      </c>
      <c r="AZ128" s="22">
        <v>1283358845</v>
      </c>
      <c r="BA128" s="22">
        <v>190806000</v>
      </c>
      <c r="BB128" s="22">
        <v>106735000</v>
      </c>
      <c r="BC128" s="22">
        <v>50000000</v>
      </c>
      <c r="BD128" s="22">
        <v>0</v>
      </c>
      <c r="BE128" s="22">
        <v>0</v>
      </c>
      <c r="BF128" s="22">
        <f t="shared" si="15"/>
        <v>17140415945</v>
      </c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</row>
    <row r="129" spans="1:114" s="9" customFormat="1" ht="11.25">
      <c r="A129" s="13" t="s">
        <v>388</v>
      </c>
      <c r="B129" s="14" t="s">
        <v>389</v>
      </c>
      <c r="C129" s="21">
        <f t="shared" si="8"/>
        <v>38049656440</v>
      </c>
      <c r="D129" s="21">
        <v>362566831</v>
      </c>
      <c r="E129" s="21">
        <f t="shared" si="9"/>
        <v>9188226910</v>
      </c>
      <c r="F129" s="21">
        <v>1512175757</v>
      </c>
      <c r="G129" s="21">
        <v>3307710415</v>
      </c>
      <c r="H129" s="21">
        <v>192520359</v>
      </c>
      <c r="I129" s="21">
        <v>3596507939</v>
      </c>
      <c r="J129" s="21">
        <v>579312440</v>
      </c>
      <c r="K129" s="21">
        <f t="shared" si="10"/>
        <v>6013862656</v>
      </c>
      <c r="L129" s="21">
        <v>5076965356</v>
      </c>
      <c r="M129" s="21">
        <v>936897300</v>
      </c>
      <c r="N129" s="21">
        <f t="shared" si="11"/>
        <v>21575042353</v>
      </c>
      <c r="O129" s="21">
        <v>8648908541</v>
      </c>
      <c r="P129" s="21">
        <v>12926133812</v>
      </c>
      <c r="Q129" s="21">
        <f t="shared" si="12"/>
        <v>909957690</v>
      </c>
      <c r="R129" s="21">
        <v>909957690</v>
      </c>
      <c r="S129" s="21">
        <v>0</v>
      </c>
      <c r="T129" s="21">
        <v>1815600903</v>
      </c>
      <c r="U129" s="21">
        <f t="shared" si="13"/>
        <v>20613528654</v>
      </c>
      <c r="V129" s="21">
        <v>0</v>
      </c>
      <c r="W129" s="21">
        <v>7606789159</v>
      </c>
      <c r="X129" s="21">
        <v>5074504042</v>
      </c>
      <c r="Y129" s="21">
        <v>1083371446</v>
      </c>
      <c r="Z129" s="21">
        <v>260953600</v>
      </c>
      <c r="AA129" s="21">
        <v>3176472495</v>
      </c>
      <c r="AB129" s="21">
        <v>2478547017</v>
      </c>
      <c r="AC129" s="21">
        <v>749211250</v>
      </c>
      <c r="AD129" s="21">
        <v>9249500</v>
      </c>
      <c r="AE129" s="21">
        <v>90000000</v>
      </c>
      <c r="AF129" s="21">
        <v>84430145</v>
      </c>
      <c r="AG129" s="21">
        <v>3047374887</v>
      </c>
      <c r="AH129" s="21">
        <f t="shared" si="14"/>
        <v>16880528895</v>
      </c>
      <c r="AI129" s="21">
        <v>3000000</v>
      </c>
      <c r="AJ129" s="21">
        <v>184010000</v>
      </c>
      <c r="AK129" s="21">
        <v>14923475</v>
      </c>
      <c r="AL129" s="21">
        <v>17500000</v>
      </c>
      <c r="AM129" s="21">
        <v>706466000</v>
      </c>
      <c r="AN129" s="21">
        <v>5360603909</v>
      </c>
      <c r="AO129" s="21">
        <v>84600000</v>
      </c>
      <c r="AP129" s="21">
        <v>119928000</v>
      </c>
      <c r="AQ129" s="21">
        <v>1856453794</v>
      </c>
      <c r="AR129" s="21">
        <v>469613425</v>
      </c>
      <c r="AS129" s="21">
        <v>2438148675</v>
      </c>
      <c r="AT129" s="21">
        <v>5000000</v>
      </c>
      <c r="AU129" s="21">
        <v>817455670</v>
      </c>
      <c r="AV129" s="21">
        <v>0</v>
      </c>
      <c r="AW129" s="21">
        <v>335000000</v>
      </c>
      <c r="AX129" s="21">
        <v>188726330</v>
      </c>
      <c r="AY129" s="21">
        <v>25000000</v>
      </c>
      <c r="AZ129" s="21">
        <v>3921191274</v>
      </c>
      <c r="BA129" s="21">
        <v>176461000</v>
      </c>
      <c r="BB129" s="21">
        <v>106447343</v>
      </c>
      <c r="BC129" s="21">
        <v>50000000</v>
      </c>
      <c r="BD129" s="21">
        <v>0</v>
      </c>
      <c r="BE129" s="21">
        <v>0</v>
      </c>
      <c r="BF129" s="21">
        <f t="shared" si="15"/>
        <v>37494057549</v>
      </c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</row>
    <row r="130" spans="1:114" s="9" customFormat="1" ht="11.25">
      <c r="A130" s="15" t="s">
        <v>390</v>
      </c>
      <c r="B130" s="16" t="s">
        <v>391</v>
      </c>
      <c r="C130" s="22">
        <f t="shared" si="8"/>
        <v>29798905333</v>
      </c>
      <c r="D130" s="22">
        <v>940870777</v>
      </c>
      <c r="E130" s="22">
        <f t="shared" si="9"/>
        <v>6320477557</v>
      </c>
      <c r="F130" s="22">
        <v>891929383</v>
      </c>
      <c r="G130" s="22">
        <v>1206741091</v>
      </c>
      <c r="H130" s="22">
        <v>96924438</v>
      </c>
      <c r="I130" s="22">
        <v>4051221535</v>
      </c>
      <c r="J130" s="22">
        <v>73661110</v>
      </c>
      <c r="K130" s="22">
        <f t="shared" si="10"/>
        <v>4023423665</v>
      </c>
      <c r="L130" s="22">
        <v>3449456668</v>
      </c>
      <c r="M130" s="22">
        <v>573966997</v>
      </c>
      <c r="N130" s="22">
        <f t="shared" si="11"/>
        <v>16960273067</v>
      </c>
      <c r="O130" s="22">
        <v>7527823067</v>
      </c>
      <c r="P130" s="22">
        <v>9432450000</v>
      </c>
      <c r="Q130" s="22">
        <f t="shared" si="12"/>
        <v>1553860267</v>
      </c>
      <c r="R130" s="22">
        <v>1553860267</v>
      </c>
      <c r="S130" s="22">
        <v>0</v>
      </c>
      <c r="T130" s="22">
        <v>1443154426</v>
      </c>
      <c r="U130" s="22">
        <f t="shared" si="13"/>
        <v>14988498330</v>
      </c>
      <c r="V130" s="22">
        <v>0</v>
      </c>
      <c r="W130" s="22">
        <v>6767781741</v>
      </c>
      <c r="X130" s="22">
        <v>4442649210</v>
      </c>
      <c r="Y130" s="22">
        <v>751284957</v>
      </c>
      <c r="Z130" s="22">
        <v>127178050</v>
      </c>
      <c r="AA130" s="22">
        <v>2087288210</v>
      </c>
      <c r="AB130" s="22">
        <v>155010207</v>
      </c>
      <c r="AC130" s="22">
        <v>458591166</v>
      </c>
      <c r="AD130" s="22">
        <v>0</v>
      </c>
      <c r="AE130" s="22">
        <v>183406500</v>
      </c>
      <c r="AF130" s="22">
        <v>15308289</v>
      </c>
      <c r="AG130" s="22">
        <v>1588046871</v>
      </c>
      <c r="AH130" s="22">
        <f t="shared" si="14"/>
        <v>13814165025</v>
      </c>
      <c r="AI130" s="22">
        <v>5000000</v>
      </c>
      <c r="AJ130" s="22">
        <v>498610000</v>
      </c>
      <c r="AK130" s="22">
        <v>149635000</v>
      </c>
      <c r="AL130" s="22">
        <v>32500000</v>
      </c>
      <c r="AM130" s="22">
        <v>539069400</v>
      </c>
      <c r="AN130" s="22">
        <v>5456485967</v>
      </c>
      <c r="AO130" s="22">
        <v>15884000</v>
      </c>
      <c r="AP130" s="22">
        <v>55600000</v>
      </c>
      <c r="AQ130" s="22">
        <v>1666762613</v>
      </c>
      <c r="AR130" s="22">
        <v>364342800</v>
      </c>
      <c r="AS130" s="22">
        <v>2071058195</v>
      </c>
      <c r="AT130" s="22">
        <v>5000000</v>
      </c>
      <c r="AU130" s="22">
        <v>358499420</v>
      </c>
      <c r="AV130" s="22">
        <v>90182500</v>
      </c>
      <c r="AW130" s="22">
        <v>151800000</v>
      </c>
      <c r="AX130" s="22">
        <v>30000000</v>
      </c>
      <c r="AY130" s="22">
        <v>7500000</v>
      </c>
      <c r="AZ130" s="22">
        <v>2173367580</v>
      </c>
      <c r="BA130" s="22">
        <v>29499550</v>
      </c>
      <c r="BB130" s="22">
        <v>113368000</v>
      </c>
      <c r="BC130" s="22">
        <v>0</v>
      </c>
      <c r="BD130" s="22">
        <v>0</v>
      </c>
      <c r="BE130" s="22">
        <v>0</v>
      </c>
      <c r="BF130" s="22">
        <f t="shared" si="15"/>
        <v>28802663355</v>
      </c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</row>
    <row r="131" spans="1:114" s="9" customFormat="1" ht="11.25">
      <c r="A131" s="13" t="s">
        <v>392</v>
      </c>
      <c r="B131" s="14" t="s">
        <v>393</v>
      </c>
      <c r="C131" s="21">
        <f t="shared" si="8"/>
        <v>36834597289</v>
      </c>
      <c r="D131" s="21">
        <v>1327857227</v>
      </c>
      <c r="E131" s="21">
        <f t="shared" si="9"/>
        <v>6333121095</v>
      </c>
      <c r="F131" s="21">
        <v>1404618051</v>
      </c>
      <c r="G131" s="21">
        <v>3938069788</v>
      </c>
      <c r="H131" s="21">
        <v>182987355</v>
      </c>
      <c r="I131" s="21">
        <v>53319450</v>
      </c>
      <c r="J131" s="21">
        <v>754126451</v>
      </c>
      <c r="K131" s="21">
        <f t="shared" si="10"/>
        <v>5264456043</v>
      </c>
      <c r="L131" s="21">
        <v>4927573312</v>
      </c>
      <c r="M131" s="21">
        <v>336882731</v>
      </c>
      <c r="N131" s="21">
        <f t="shared" si="11"/>
        <v>20560092955</v>
      </c>
      <c r="O131" s="21">
        <v>7323798275</v>
      </c>
      <c r="P131" s="21">
        <v>13236294680</v>
      </c>
      <c r="Q131" s="21">
        <f t="shared" si="12"/>
        <v>3349069969</v>
      </c>
      <c r="R131" s="21">
        <v>3349069969</v>
      </c>
      <c r="S131" s="21">
        <v>0</v>
      </c>
      <c r="T131" s="21">
        <v>2416862527</v>
      </c>
      <c r="U131" s="21">
        <f t="shared" si="13"/>
        <v>15686447934</v>
      </c>
      <c r="V131" s="21">
        <v>0</v>
      </c>
      <c r="W131" s="21">
        <v>5572393524</v>
      </c>
      <c r="X131" s="21">
        <v>4512289145</v>
      </c>
      <c r="Y131" s="21">
        <v>659931640</v>
      </c>
      <c r="Z131" s="21">
        <v>277036795</v>
      </c>
      <c r="AA131" s="21">
        <v>3036573324</v>
      </c>
      <c r="AB131" s="21">
        <v>305001486</v>
      </c>
      <c r="AC131" s="21">
        <v>797953400</v>
      </c>
      <c r="AD131" s="21">
        <v>0</v>
      </c>
      <c r="AE131" s="21">
        <v>382204735</v>
      </c>
      <c r="AF131" s="21">
        <v>143063885</v>
      </c>
      <c r="AG131" s="21">
        <v>0</v>
      </c>
      <c r="AH131" s="21">
        <f t="shared" si="14"/>
        <v>19619616164</v>
      </c>
      <c r="AI131" s="21">
        <v>60000000</v>
      </c>
      <c r="AJ131" s="21">
        <v>232996400</v>
      </c>
      <c r="AK131" s="21">
        <v>87202045</v>
      </c>
      <c r="AL131" s="21">
        <v>26000000</v>
      </c>
      <c r="AM131" s="21">
        <v>510290377</v>
      </c>
      <c r="AN131" s="21">
        <v>5707035427</v>
      </c>
      <c r="AO131" s="21">
        <v>35455000</v>
      </c>
      <c r="AP131" s="21">
        <v>94336000</v>
      </c>
      <c r="AQ131" s="21">
        <v>5462147379</v>
      </c>
      <c r="AR131" s="21">
        <v>337070000</v>
      </c>
      <c r="AS131" s="21">
        <v>2523553470</v>
      </c>
      <c r="AT131" s="21">
        <v>6000000</v>
      </c>
      <c r="AU131" s="21">
        <v>1002971700</v>
      </c>
      <c r="AV131" s="21">
        <v>246135000</v>
      </c>
      <c r="AW131" s="21">
        <v>177250000</v>
      </c>
      <c r="AX131" s="21">
        <v>46216300</v>
      </c>
      <c r="AY131" s="21">
        <v>27000000</v>
      </c>
      <c r="AZ131" s="21">
        <v>2833555066</v>
      </c>
      <c r="BA131" s="21">
        <v>119500000</v>
      </c>
      <c r="BB131" s="21">
        <v>84902000</v>
      </c>
      <c r="BC131" s="21">
        <v>0</v>
      </c>
      <c r="BD131" s="21">
        <v>0</v>
      </c>
      <c r="BE131" s="21">
        <v>0</v>
      </c>
      <c r="BF131" s="21">
        <f t="shared" si="15"/>
        <v>35306064098</v>
      </c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</row>
    <row r="132" spans="1:114" s="9" customFormat="1" ht="11.25">
      <c r="A132" s="15" t="s">
        <v>394</v>
      </c>
      <c r="B132" s="16" t="s">
        <v>395</v>
      </c>
      <c r="C132" s="22">
        <f t="shared" si="8"/>
        <v>25849203000</v>
      </c>
      <c r="D132" s="22">
        <v>946436000</v>
      </c>
      <c r="E132" s="22">
        <f t="shared" si="9"/>
        <v>3111939000</v>
      </c>
      <c r="F132" s="22">
        <v>595165000</v>
      </c>
      <c r="G132" s="22">
        <v>2039454000</v>
      </c>
      <c r="H132" s="22">
        <v>113415000</v>
      </c>
      <c r="I132" s="22">
        <v>25215000</v>
      </c>
      <c r="J132" s="22">
        <v>338690000</v>
      </c>
      <c r="K132" s="22">
        <f t="shared" si="10"/>
        <v>2946565000</v>
      </c>
      <c r="L132" s="22">
        <v>2817677000</v>
      </c>
      <c r="M132" s="22">
        <v>128888000</v>
      </c>
      <c r="N132" s="22">
        <f t="shared" si="11"/>
        <v>18422203000</v>
      </c>
      <c r="O132" s="22">
        <v>7820073000</v>
      </c>
      <c r="P132" s="22">
        <v>10602130000</v>
      </c>
      <c r="Q132" s="22">
        <f t="shared" si="12"/>
        <v>422060000</v>
      </c>
      <c r="R132" s="22">
        <v>422060000</v>
      </c>
      <c r="S132" s="22">
        <v>0</v>
      </c>
      <c r="T132" s="22">
        <v>1197200000</v>
      </c>
      <c r="U132" s="22">
        <f t="shared" si="13"/>
        <v>12226863000</v>
      </c>
      <c r="V132" s="22">
        <v>0</v>
      </c>
      <c r="W132" s="22">
        <v>7499356000</v>
      </c>
      <c r="X132" s="22">
        <v>1563287000</v>
      </c>
      <c r="Y132" s="22">
        <v>913829000</v>
      </c>
      <c r="Z132" s="22">
        <v>182164000</v>
      </c>
      <c r="AA132" s="22">
        <v>1110201000</v>
      </c>
      <c r="AB132" s="22">
        <v>65000000</v>
      </c>
      <c r="AC132" s="22">
        <v>710492000</v>
      </c>
      <c r="AD132" s="22">
        <v>5000000</v>
      </c>
      <c r="AE132" s="22">
        <v>97413000</v>
      </c>
      <c r="AF132" s="22">
        <v>80121000</v>
      </c>
      <c r="AG132" s="22">
        <v>0</v>
      </c>
      <c r="AH132" s="22">
        <f t="shared" si="14"/>
        <v>13627340000</v>
      </c>
      <c r="AI132" s="22">
        <v>30000000</v>
      </c>
      <c r="AJ132" s="22">
        <v>431440000</v>
      </c>
      <c r="AK132" s="22">
        <v>24500000</v>
      </c>
      <c r="AL132" s="22">
        <v>4000000</v>
      </c>
      <c r="AM132" s="22">
        <v>378700000</v>
      </c>
      <c r="AN132" s="22">
        <v>5101964000</v>
      </c>
      <c r="AO132" s="22">
        <v>30000000</v>
      </c>
      <c r="AP132" s="22">
        <v>140240000</v>
      </c>
      <c r="AQ132" s="22">
        <v>2115723000</v>
      </c>
      <c r="AR132" s="22">
        <v>282448000</v>
      </c>
      <c r="AS132" s="22">
        <v>2419656000</v>
      </c>
      <c r="AT132" s="22">
        <v>7500000</v>
      </c>
      <c r="AU132" s="22">
        <v>372991000</v>
      </c>
      <c r="AV132" s="22">
        <v>12000000</v>
      </c>
      <c r="AW132" s="22">
        <v>57957000</v>
      </c>
      <c r="AX132" s="22">
        <v>38000000</v>
      </c>
      <c r="AY132" s="22">
        <v>20000000</v>
      </c>
      <c r="AZ132" s="22">
        <v>1950221000</v>
      </c>
      <c r="BA132" s="22">
        <v>124750000</v>
      </c>
      <c r="BB132" s="22">
        <v>35250000</v>
      </c>
      <c r="BC132" s="22">
        <v>50000000</v>
      </c>
      <c r="BD132" s="22">
        <v>0</v>
      </c>
      <c r="BE132" s="22">
        <v>0</v>
      </c>
      <c r="BF132" s="22">
        <f t="shared" si="15"/>
        <v>25854203000</v>
      </c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</row>
    <row r="133" spans="1:114" s="9" customFormat="1" ht="11.25">
      <c r="A133" s="13" t="s">
        <v>396</v>
      </c>
      <c r="B133" s="14" t="s">
        <v>397</v>
      </c>
      <c r="C133" s="21">
        <f aca="true" t="shared" si="16" ref="C133:C196">D133+E133+K133+N133+Q133</f>
        <v>29037813161</v>
      </c>
      <c r="D133" s="21">
        <v>185844912</v>
      </c>
      <c r="E133" s="21">
        <f aca="true" t="shared" si="17" ref="E133:E196">SUM(F133:J133)</f>
        <v>6146624299</v>
      </c>
      <c r="F133" s="21">
        <v>713013845</v>
      </c>
      <c r="G133" s="21">
        <v>2114568031</v>
      </c>
      <c r="H133" s="21">
        <v>235130909</v>
      </c>
      <c r="I133" s="21">
        <v>2681711649</v>
      </c>
      <c r="J133" s="21">
        <v>402199865</v>
      </c>
      <c r="K133" s="21">
        <f aca="true" t="shared" si="18" ref="K133:K196">SUM(L133:M133)</f>
        <v>3897892521</v>
      </c>
      <c r="L133" s="21">
        <v>3579423590</v>
      </c>
      <c r="M133" s="21">
        <v>318468931</v>
      </c>
      <c r="N133" s="21">
        <f aca="true" t="shared" si="19" ref="N133:N196">SUM(O133:P133)</f>
        <v>18129411429</v>
      </c>
      <c r="O133" s="21">
        <v>9505450829</v>
      </c>
      <c r="P133" s="21">
        <v>8623960600</v>
      </c>
      <c r="Q133" s="21">
        <f aca="true" t="shared" si="20" ref="Q133:Q196">SUM(R133:S133)</f>
        <v>678040000</v>
      </c>
      <c r="R133" s="21">
        <v>678040000</v>
      </c>
      <c r="S133" s="21">
        <v>0</v>
      </c>
      <c r="T133" s="21">
        <v>2631027192</v>
      </c>
      <c r="U133" s="21">
        <f aca="true" t="shared" si="21" ref="U133:U196">SUM(V133:AF133)</f>
        <v>17038493976</v>
      </c>
      <c r="V133" s="21">
        <v>0</v>
      </c>
      <c r="W133" s="21">
        <v>7803944246</v>
      </c>
      <c r="X133" s="21">
        <v>4876576696</v>
      </c>
      <c r="Y133" s="21">
        <v>639250624</v>
      </c>
      <c r="Z133" s="21">
        <v>205764300</v>
      </c>
      <c r="AA133" s="21">
        <v>1815043084</v>
      </c>
      <c r="AB133" s="21">
        <v>51140350</v>
      </c>
      <c r="AC133" s="21">
        <v>988745431</v>
      </c>
      <c r="AD133" s="21">
        <v>331933995</v>
      </c>
      <c r="AE133" s="21">
        <v>308783000</v>
      </c>
      <c r="AF133" s="21">
        <v>17312250</v>
      </c>
      <c r="AG133" s="21">
        <v>2938767025</v>
      </c>
      <c r="AH133" s="21">
        <f aca="true" t="shared" si="22" ref="AH133:AH196">SUM(AI133:BD133)</f>
        <v>12014077909</v>
      </c>
      <c r="AI133" s="21">
        <v>20000000</v>
      </c>
      <c r="AJ133" s="21">
        <v>376924900</v>
      </c>
      <c r="AK133" s="21">
        <v>63849953</v>
      </c>
      <c r="AL133" s="21">
        <v>46500000</v>
      </c>
      <c r="AM133" s="21">
        <v>396569000</v>
      </c>
      <c r="AN133" s="21">
        <v>2567051223</v>
      </c>
      <c r="AO133" s="21">
        <v>216561000</v>
      </c>
      <c r="AP133" s="21">
        <v>68420000</v>
      </c>
      <c r="AQ133" s="21">
        <v>2090942991</v>
      </c>
      <c r="AR133" s="21">
        <v>779916320</v>
      </c>
      <c r="AS133" s="21">
        <v>2378746700</v>
      </c>
      <c r="AT133" s="21">
        <v>21499970</v>
      </c>
      <c r="AU133" s="21">
        <v>643515400</v>
      </c>
      <c r="AV133" s="21">
        <v>146200000</v>
      </c>
      <c r="AW133" s="21">
        <v>132750000</v>
      </c>
      <c r="AX133" s="21">
        <v>83957750</v>
      </c>
      <c r="AY133" s="21">
        <v>27500000</v>
      </c>
      <c r="AZ133" s="21">
        <v>1818575702</v>
      </c>
      <c r="BA133" s="21">
        <v>92600000</v>
      </c>
      <c r="BB133" s="21">
        <v>41997000</v>
      </c>
      <c r="BC133" s="21">
        <v>0</v>
      </c>
      <c r="BD133" s="21">
        <v>0</v>
      </c>
      <c r="BE133" s="21">
        <v>0</v>
      </c>
      <c r="BF133" s="21">
        <f aca="true" t="shared" si="23" ref="BF133:BF196">AH133+U133</f>
        <v>29052571885</v>
      </c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</row>
    <row r="134" spans="1:114" s="9" customFormat="1" ht="11.25">
      <c r="A134" s="15" t="s">
        <v>398</v>
      </c>
      <c r="B134" s="16" t="s">
        <v>399</v>
      </c>
      <c r="C134" s="22">
        <f t="shared" si="16"/>
        <v>24631580310</v>
      </c>
      <c r="D134" s="22">
        <v>448187098</v>
      </c>
      <c r="E134" s="22">
        <f t="shared" si="17"/>
        <v>4967426519</v>
      </c>
      <c r="F134" s="22">
        <v>732870711</v>
      </c>
      <c r="G134" s="22">
        <v>3756690582</v>
      </c>
      <c r="H134" s="22">
        <v>172122203</v>
      </c>
      <c r="I134" s="22">
        <v>92973450</v>
      </c>
      <c r="J134" s="22">
        <v>212769573</v>
      </c>
      <c r="K134" s="22">
        <f t="shared" si="18"/>
        <v>3802957233</v>
      </c>
      <c r="L134" s="22">
        <v>3133744161</v>
      </c>
      <c r="M134" s="22">
        <v>669213072</v>
      </c>
      <c r="N134" s="22">
        <f t="shared" si="19"/>
        <v>15413009460</v>
      </c>
      <c r="O134" s="22">
        <v>7220942860</v>
      </c>
      <c r="P134" s="22">
        <v>8192066600</v>
      </c>
      <c r="Q134" s="22">
        <f t="shared" si="20"/>
        <v>0</v>
      </c>
      <c r="R134" s="22">
        <v>0</v>
      </c>
      <c r="S134" s="22">
        <v>0</v>
      </c>
      <c r="T134" s="22">
        <v>1347854932</v>
      </c>
      <c r="U134" s="22">
        <f t="shared" si="21"/>
        <v>11754218467</v>
      </c>
      <c r="V134" s="22">
        <v>0</v>
      </c>
      <c r="W134" s="22">
        <v>6032505110</v>
      </c>
      <c r="X134" s="22">
        <v>2671435342</v>
      </c>
      <c r="Y134" s="22">
        <v>353185420</v>
      </c>
      <c r="Z134" s="22">
        <v>122349680</v>
      </c>
      <c r="AA134" s="22">
        <v>1644375293</v>
      </c>
      <c r="AB134" s="22">
        <v>200643300</v>
      </c>
      <c r="AC134" s="22">
        <v>544237000</v>
      </c>
      <c r="AD134" s="22">
        <v>9791300</v>
      </c>
      <c r="AE134" s="22">
        <v>164272122</v>
      </c>
      <c r="AF134" s="22">
        <v>11423900</v>
      </c>
      <c r="AG134" s="22">
        <v>0</v>
      </c>
      <c r="AH134" s="22">
        <f t="shared" si="22"/>
        <v>11918427499</v>
      </c>
      <c r="AI134" s="22">
        <v>2000000</v>
      </c>
      <c r="AJ134" s="22">
        <v>198124000</v>
      </c>
      <c r="AK134" s="22">
        <v>22500000</v>
      </c>
      <c r="AL134" s="22">
        <v>57250000</v>
      </c>
      <c r="AM134" s="22">
        <v>1232762240</v>
      </c>
      <c r="AN134" s="22">
        <v>3476600868</v>
      </c>
      <c r="AO134" s="22">
        <v>193554200</v>
      </c>
      <c r="AP134" s="22">
        <v>259928000</v>
      </c>
      <c r="AQ134" s="22">
        <v>1151042538</v>
      </c>
      <c r="AR134" s="22">
        <v>612048000</v>
      </c>
      <c r="AS134" s="22">
        <v>1756047000</v>
      </c>
      <c r="AT134" s="22">
        <v>6000000</v>
      </c>
      <c r="AU134" s="22">
        <v>755042000</v>
      </c>
      <c r="AV134" s="22">
        <v>115430600</v>
      </c>
      <c r="AW134" s="22">
        <v>246769000</v>
      </c>
      <c r="AX134" s="22">
        <v>39000000</v>
      </c>
      <c r="AY134" s="22">
        <v>24000000</v>
      </c>
      <c r="AZ134" s="22">
        <v>1574931053</v>
      </c>
      <c r="BA134" s="22">
        <v>82998000</v>
      </c>
      <c r="BB134" s="22">
        <v>62400000</v>
      </c>
      <c r="BC134" s="22">
        <v>50000000</v>
      </c>
      <c r="BD134" s="22">
        <v>0</v>
      </c>
      <c r="BE134" s="22">
        <v>0</v>
      </c>
      <c r="BF134" s="22">
        <f t="shared" si="23"/>
        <v>23672645966</v>
      </c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</row>
    <row r="135" spans="1:114" s="9" customFormat="1" ht="11.25">
      <c r="A135" s="13" t="s">
        <v>400</v>
      </c>
      <c r="B135" s="14" t="s">
        <v>401</v>
      </c>
      <c r="C135" s="21">
        <f t="shared" si="16"/>
        <v>37619074285</v>
      </c>
      <c r="D135" s="21">
        <v>2530697246</v>
      </c>
      <c r="E135" s="21">
        <f t="shared" si="17"/>
        <v>8445551904</v>
      </c>
      <c r="F135" s="21">
        <v>2783204590</v>
      </c>
      <c r="G135" s="21">
        <v>4723510781</v>
      </c>
      <c r="H135" s="21">
        <v>431610733</v>
      </c>
      <c r="I135" s="21">
        <v>292827727</v>
      </c>
      <c r="J135" s="21">
        <v>214398073</v>
      </c>
      <c r="K135" s="21">
        <f t="shared" si="18"/>
        <v>6109677609</v>
      </c>
      <c r="L135" s="21">
        <v>5718026873</v>
      </c>
      <c r="M135" s="21">
        <v>391650736</v>
      </c>
      <c r="N135" s="21">
        <f t="shared" si="19"/>
        <v>20274146617</v>
      </c>
      <c r="O135" s="21">
        <v>7997025773</v>
      </c>
      <c r="P135" s="21">
        <v>12277120844</v>
      </c>
      <c r="Q135" s="21">
        <f t="shared" si="20"/>
        <v>259000909</v>
      </c>
      <c r="R135" s="21">
        <v>259000909</v>
      </c>
      <c r="S135" s="21">
        <v>0</v>
      </c>
      <c r="T135" s="21">
        <v>1529422017</v>
      </c>
      <c r="U135" s="21">
        <f t="shared" si="21"/>
        <v>16467095520</v>
      </c>
      <c r="V135" s="21">
        <v>0</v>
      </c>
      <c r="W135" s="21">
        <v>7772100333</v>
      </c>
      <c r="X135" s="21">
        <v>3466776198</v>
      </c>
      <c r="Y135" s="21">
        <v>652357700</v>
      </c>
      <c r="Z135" s="21">
        <v>251762750</v>
      </c>
      <c r="AA135" s="21">
        <v>2667555538</v>
      </c>
      <c r="AB135" s="21">
        <v>243685040</v>
      </c>
      <c r="AC135" s="21">
        <v>961170511</v>
      </c>
      <c r="AD135" s="21">
        <v>4650000</v>
      </c>
      <c r="AE135" s="21">
        <v>365962500</v>
      </c>
      <c r="AF135" s="21">
        <v>81074950</v>
      </c>
      <c r="AG135" s="21">
        <v>0</v>
      </c>
      <c r="AH135" s="21">
        <f t="shared" si="22"/>
        <v>19129783095</v>
      </c>
      <c r="AI135" s="21">
        <v>40850000</v>
      </c>
      <c r="AJ135" s="21">
        <v>342067500</v>
      </c>
      <c r="AK135" s="21">
        <v>12000000</v>
      </c>
      <c r="AL135" s="21">
        <v>14500000</v>
      </c>
      <c r="AM135" s="21">
        <v>916202695</v>
      </c>
      <c r="AN135" s="21">
        <v>6740159682</v>
      </c>
      <c r="AO135" s="21">
        <v>475101750</v>
      </c>
      <c r="AP135" s="21">
        <v>169066050</v>
      </c>
      <c r="AQ135" s="21">
        <v>2562231050</v>
      </c>
      <c r="AR135" s="21">
        <v>849753050</v>
      </c>
      <c r="AS135" s="21">
        <v>1803995000</v>
      </c>
      <c r="AT135" s="21">
        <v>363015950</v>
      </c>
      <c r="AU135" s="21">
        <v>447218360</v>
      </c>
      <c r="AV135" s="21">
        <v>676042333</v>
      </c>
      <c r="AW135" s="21">
        <v>193207200</v>
      </c>
      <c r="AX135" s="21">
        <v>256335500</v>
      </c>
      <c r="AY135" s="21">
        <v>41500000</v>
      </c>
      <c r="AZ135" s="21">
        <v>3026540425</v>
      </c>
      <c r="BA135" s="21">
        <v>101500000</v>
      </c>
      <c r="BB135" s="21">
        <v>98496550</v>
      </c>
      <c r="BC135" s="21">
        <v>0</v>
      </c>
      <c r="BD135" s="21">
        <v>0</v>
      </c>
      <c r="BE135" s="21">
        <v>1566250775</v>
      </c>
      <c r="BF135" s="21">
        <f t="shared" si="23"/>
        <v>35596878615</v>
      </c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</row>
    <row r="136" spans="1:114" s="9" customFormat="1" ht="11.25">
      <c r="A136" s="15" t="s">
        <v>402</v>
      </c>
      <c r="B136" s="16" t="s">
        <v>403</v>
      </c>
      <c r="C136" s="22">
        <f t="shared" si="16"/>
        <v>34595074796</v>
      </c>
      <c r="D136" s="22">
        <v>1504965167</v>
      </c>
      <c r="E136" s="22">
        <f t="shared" si="17"/>
        <v>8613563755</v>
      </c>
      <c r="F136" s="22">
        <v>1386857732</v>
      </c>
      <c r="G136" s="22">
        <v>6082420512</v>
      </c>
      <c r="H136" s="22">
        <v>299438657</v>
      </c>
      <c r="I136" s="22">
        <v>371214591</v>
      </c>
      <c r="J136" s="22">
        <v>473632263</v>
      </c>
      <c r="K136" s="22">
        <f t="shared" si="18"/>
        <v>3744685135</v>
      </c>
      <c r="L136" s="22">
        <v>3503438176</v>
      </c>
      <c r="M136" s="22">
        <v>241246959</v>
      </c>
      <c r="N136" s="22">
        <f t="shared" si="19"/>
        <v>20731860739</v>
      </c>
      <c r="O136" s="22">
        <v>7995619351</v>
      </c>
      <c r="P136" s="22">
        <v>12736241388</v>
      </c>
      <c r="Q136" s="22">
        <f t="shared" si="20"/>
        <v>0</v>
      </c>
      <c r="R136" s="22">
        <v>0</v>
      </c>
      <c r="S136" s="22">
        <v>0</v>
      </c>
      <c r="T136" s="22">
        <v>1635541924</v>
      </c>
      <c r="U136" s="22">
        <f t="shared" si="21"/>
        <v>15109488684</v>
      </c>
      <c r="V136" s="22">
        <v>0</v>
      </c>
      <c r="W136" s="22">
        <v>7055856971</v>
      </c>
      <c r="X136" s="22">
        <v>3421125181</v>
      </c>
      <c r="Y136" s="22">
        <v>810034780</v>
      </c>
      <c r="Z136" s="22">
        <v>177141800</v>
      </c>
      <c r="AA136" s="22">
        <v>2525916692</v>
      </c>
      <c r="AB136" s="22">
        <v>50200000</v>
      </c>
      <c r="AC136" s="22">
        <v>846632860</v>
      </c>
      <c r="AD136" s="22">
        <v>0</v>
      </c>
      <c r="AE136" s="22">
        <v>216335400</v>
      </c>
      <c r="AF136" s="22">
        <v>6245000</v>
      </c>
      <c r="AG136" s="22">
        <v>1970008835</v>
      </c>
      <c r="AH136" s="22">
        <f t="shared" si="22"/>
        <v>17720587765</v>
      </c>
      <c r="AI136" s="22">
        <v>15000000</v>
      </c>
      <c r="AJ136" s="22">
        <v>269890000</v>
      </c>
      <c r="AK136" s="22">
        <v>108000000</v>
      </c>
      <c r="AL136" s="22">
        <v>17750000</v>
      </c>
      <c r="AM136" s="22">
        <v>683553850</v>
      </c>
      <c r="AN136" s="22">
        <v>8077640815</v>
      </c>
      <c r="AO136" s="22">
        <v>107469740</v>
      </c>
      <c r="AP136" s="22">
        <v>43859750</v>
      </c>
      <c r="AQ136" s="22">
        <v>2120088900</v>
      </c>
      <c r="AR136" s="22">
        <v>707171600</v>
      </c>
      <c r="AS136" s="22">
        <v>2150397160</v>
      </c>
      <c r="AT136" s="22">
        <v>21500000</v>
      </c>
      <c r="AU136" s="22">
        <v>1051720845</v>
      </c>
      <c r="AV136" s="22">
        <v>14600000</v>
      </c>
      <c r="AW136" s="22">
        <v>158500000</v>
      </c>
      <c r="AX136" s="22">
        <v>214600000</v>
      </c>
      <c r="AY136" s="22">
        <v>36317000</v>
      </c>
      <c r="AZ136" s="22">
        <v>1753068605</v>
      </c>
      <c r="BA136" s="22">
        <v>40607500</v>
      </c>
      <c r="BB136" s="22">
        <v>128852000</v>
      </c>
      <c r="BC136" s="22">
        <v>0</v>
      </c>
      <c r="BD136" s="22">
        <v>0</v>
      </c>
      <c r="BE136" s="22">
        <v>0</v>
      </c>
      <c r="BF136" s="22">
        <f t="shared" si="23"/>
        <v>32830076449</v>
      </c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</row>
    <row r="137" spans="1:114" s="9" customFormat="1" ht="11.25">
      <c r="A137" s="13" t="s">
        <v>404</v>
      </c>
      <c r="B137" s="14" t="s">
        <v>405</v>
      </c>
      <c r="C137" s="21">
        <f t="shared" si="16"/>
        <v>29490975693</v>
      </c>
      <c r="D137" s="21">
        <v>720616753</v>
      </c>
      <c r="E137" s="21">
        <f t="shared" si="17"/>
        <v>6287268179</v>
      </c>
      <c r="F137" s="21">
        <v>2233133647</v>
      </c>
      <c r="G137" s="21">
        <v>3271131827</v>
      </c>
      <c r="H137" s="21">
        <v>193748908</v>
      </c>
      <c r="I137" s="21">
        <v>106583400</v>
      </c>
      <c r="J137" s="21">
        <v>482670397</v>
      </c>
      <c r="K137" s="21">
        <f t="shared" si="18"/>
        <v>5153263532</v>
      </c>
      <c r="L137" s="21">
        <v>4889291130</v>
      </c>
      <c r="M137" s="21">
        <v>263972402</v>
      </c>
      <c r="N137" s="21">
        <f t="shared" si="19"/>
        <v>15904355413</v>
      </c>
      <c r="O137" s="21">
        <v>6752120560</v>
      </c>
      <c r="P137" s="21">
        <v>9152234853</v>
      </c>
      <c r="Q137" s="21">
        <f t="shared" si="20"/>
        <v>1425471816</v>
      </c>
      <c r="R137" s="21">
        <v>1425471816</v>
      </c>
      <c r="S137" s="21">
        <v>0</v>
      </c>
      <c r="T137" s="21">
        <v>3070354761</v>
      </c>
      <c r="U137" s="21">
        <f t="shared" si="21"/>
        <v>11986483906</v>
      </c>
      <c r="V137" s="21">
        <v>0</v>
      </c>
      <c r="W137" s="21">
        <v>5359486263</v>
      </c>
      <c r="X137" s="21">
        <v>4318676224</v>
      </c>
      <c r="Y137" s="21">
        <v>368849725</v>
      </c>
      <c r="Z137" s="21">
        <v>225321160</v>
      </c>
      <c r="AA137" s="21">
        <v>919655066</v>
      </c>
      <c r="AB137" s="21">
        <v>76529168</v>
      </c>
      <c r="AC137" s="21">
        <v>532789000</v>
      </c>
      <c r="AD137" s="21">
        <v>3837300</v>
      </c>
      <c r="AE137" s="21">
        <v>181340000</v>
      </c>
      <c r="AF137" s="21">
        <v>0</v>
      </c>
      <c r="AG137" s="21">
        <v>3117299399</v>
      </c>
      <c r="AH137" s="21">
        <f t="shared" si="22"/>
        <v>15855635751</v>
      </c>
      <c r="AI137" s="21">
        <v>2500000</v>
      </c>
      <c r="AJ137" s="21">
        <v>532405900</v>
      </c>
      <c r="AK137" s="21">
        <v>117813850</v>
      </c>
      <c r="AL137" s="21">
        <v>15000000</v>
      </c>
      <c r="AM137" s="21">
        <v>734509645</v>
      </c>
      <c r="AN137" s="21">
        <v>6550051376</v>
      </c>
      <c r="AO137" s="21">
        <v>0</v>
      </c>
      <c r="AP137" s="21">
        <v>248560870</v>
      </c>
      <c r="AQ137" s="21">
        <v>663736800</v>
      </c>
      <c r="AR137" s="21">
        <v>279281846</v>
      </c>
      <c r="AS137" s="21">
        <v>1891214495</v>
      </c>
      <c r="AT137" s="21">
        <v>24000000</v>
      </c>
      <c r="AU137" s="21">
        <v>906540921</v>
      </c>
      <c r="AV137" s="21">
        <v>179227273</v>
      </c>
      <c r="AW137" s="21">
        <v>153455000</v>
      </c>
      <c r="AX137" s="21">
        <v>154850000</v>
      </c>
      <c r="AY137" s="21">
        <v>35000000</v>
      </c>
      <c r="AZ137" s="21">
        <v>2563732175</v>
      </c>
      <c r="BA137" s="21">
        <v>294960000</v>
      </c>
      <c r="BB137" s="21">
        <v>50370600</v>
      </c>
      <c r="BC137" s="21">
        <v>458425000</v>
      </c>
      <c r="BD137" s="21">
        <v>0</v>
      </c>
      <c r="BE137" s="21">
        <v>0</v>
      </c>
      <c r="BF137" s="21">
        <f t="shared" si="23"/>
        <v>27842119657</v>
      </c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</row>
    <row r="138" spans="1:114" s="9" customFormat="1" ht="11.25">
      <c r="A138" s="15" t="s">
        <v>406</v>
      </c>
      <c r="B138" s="16" t="s">
        <v>407</v>
      </c>
      <c r="C138" s="22">
        <f t="shared" si="16"/>
        <v>36971944621</v>
      </c>
      <c r="D138" s="22">
        <v>1469845211</v>
      </c>
      <c r="E138" s="22">
        <f t="shared" si="17"/>
        <v>6520472585</v>
      </c>
      <c r="F138" s="22">
        <v>1684356435</v>
      </c>
      <c r="G138" s="22">
        <v>4211018500</v>
      </c>
      <c r="H138" s="22">
        <v>151402528</v>
      </c>
      <c r="I138" s="22">
        <v>354922670</v>
      </c>
      <c r="J138" s="22">
        <v>118772452</v>
      </c>
      <c r="K138" s="22">
        <f t="shared" si="18"/>
        <v>5195365252</v>
      </c>
      <c r="L138" s="22">
        <v>4831568127</v>
      </c>
      <c r="M138" s="22">
        <v>363797125</v>
      </c>
      <c r="N138" s="22">
        <f t="shared" si="19"/>
        <v>22299811573</v>
      </c>
      <c r="O138" s="22">
        <v>8231013573</v>
      </c>
      <c r="P138" s="22">
        <v>14068798000</v>
      </c>
      <c r="Q138" s="22">
        <f t="shared" si="20"/>
        <v>1486450000</v>
      </c>
      <c r="R138" s="22">
        <v>1486450000</v>
      </c>
      <c r="S138" s="22">
        <v>0</v>
      </c>
      <c r="T138" s="22">
        <v>2535715000</v>
      </c>
      <c r="U138" s="22">
        <f t="shared" si="21"/>
        <v>16437761252</v>
      </c>
      <c r="V138" s="22">
        <v>0</v>
      </c>
      <c r="W138" s="22">
        <v>7009057246</v>
      </c>
      <c r="X138" s="22">
        <v>5270605414</v>
      </c>
      <c r="Y138" s="22">
        <v>745828204</v>
      </c>
      <c r="Z138" s="22">
        <v>199908949</v>
      </c>
      <c r="AA138" s="22">
        <v>1761249972</v>
      </c>
      <c r="AB138" s="22">
        <v>810733263</v>
      </c>
      <c r="AC138" s="22">
        <v>302805000</v>
      </c>
      <c r="AD138" s="22">
        <v>0</v>
      </c>
      <c r="AE138" s="22">
        <v>233762890</v>
      </c>
      <c r="AF138" s="22">
        <v>103810314</v>
      </c>
      <c r="AG138" s="22">
        <v>2743001815</v>
      </c>
      <c r="AH138" s="22">
        <f t="shared" si="22"/>
        <v>36079916612</v>
      </c>
      <c r="AI138" s="22">
        <v>19985000</v>
      </c>
      <c r="AJ138" s="22">
        <v>230414500</v>
      </c>
      <c r="AK138" s="22">
        <v>54950000</v>
      </c>
      <c r="AL138" s="22">
        <v>67000000</v>
      </c>
      <c r="AM138" s="22">
        <v>238400000</v>
      </c>
      <c r="AN138" s="22">
        <v>6937439828</v>
      </c>
      <c r="AO138" s="22">
        <v>233157233</v>
      </c>
      <c r="AP138" s="22">
        <v>74998225</v>
      </c>
      <c r="AQ138" s="22">
        <v>904353668</v>
      </c>
      <c r="AR138" s="22">
        <v>410540500</v>
      </c>
      <c r="AS138" s="22">
        <v>3010047899</v>
      </c>
      <c r="AT138" s="22">
        <v>10000000</v>
      </c>
      <c r="AU138" s="22">
        <v>1007006000</v>
      </c>
      <c r="AV138" s="22">
        <v>1361188898</v>
      </c>
      <c r="AW138" s="22">
        <v>134980000</v>
      </c>
      <c r="AX138" s="22">
        <v>373064900</v>
      </c>
      <c r="AY138" s="22">
        <v>49982000</v>
      </c>
      <c r="AZ138" s="22">
        <v>2712604655</v>
      </c>
      <c r="BA138" s="22">
        <v>49000000</v>
      </c>
      <c r="BB138" s="22">
        <v>136845000</v>
      </c>
      <c r="BC138" s="22">
        <v>50000000</v>
      </c>
      <c r="BD138" s="22">
        <v>18013958306</v>
      </c>
      <c r="BE138" s="22">
        <v>0</v>
      </c>
      <c r="BF138" s="22">
        <f t="shared" si="23"/>
        <v>52517677864</v>
      </c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</row>
    <row r="139" spans="1:114" s="9" customFormat="1" ht="11.25">
      <c r="A139" s="13" t="s">
        <v>408</v>
      </c>
      <c r="B139" s="14" t="s">
        <v>409</v>
      </c>
      <c r="C139" s="21">
        <f t="shared" si="16"/>
        <v>25798711558</v>
      </c>
      <c r="D139" s="21">
        <v>1385560000</v>
      </c>
      <c r="E139" s="21">
        <f t="shared" si="17"/>
        <v>4226166866</v>
      </c>
      <c r="F139" s="21">
        <v>826220366</v>
      </c>
      <c r="G139" s="21">
        <v>2838189900</v>
      </c>
      <c r="H139" s="21">
        <v>232128410</v>
      </c>
      <c r="I139" s="21">
        <v>59948550</v>
      </c>
      <c r="J139" s="21">
        <v>269679640</v>
      </c>
      <c r="K139" s="21">
        <f t="shared" si="18"/>
        <v>4567975372</v>
      </c>
      <c r="L139" s="21">
        <v>4407235740</v>
      </c>
      <c r="M139" s="21">
        <v>160739632</v>
      </c>
      <c r="N139" s="21">
        <f t="shared" si="19"/>
        <v>14259481231</v>
      </c>
      <c r="O139" s="21">
        <v>6922128020</v>
      </c>
      <c r="P139" s="21">
        <v>7337353211</v>
      </c>
      <c r="Q139" s="21">
        <f t="shared" si="20"/>
        <v>1359528089</v>
      </c>
      <c r="R139" s="21">
        <v>1359528089</v>
      </c>
      <c r="S139" s="21">
        <v>0</v>
      </c>
      <c r="T139" s="21">
        <v>0</v>
      </c>
      <c r="U139" s="21">
        <f t="shared" si="21"/>
        <v>12523873920</v>
      </c>
      <c r="V139" s="21">
        <v>0</v>
      </c>
      <c r="W139" s="21">
        <v>4525937233</v>
      </c>
      <c r="X139" s="21">
        <v>3615706657</v>
      </c>
      <c r="Y139" s="21">
        <v>826213564</v>
      </c>
      <c r="Z139" s="21">
        <v>139496650</v>
      </c>
      <c r="AA139" s="21">
        <v>1835378336</v>
      </c>
      <c r="AB139" s="21">
        <v>283427336</v>
      </c>
      <c r="AC139" s="21">
        <v>898426223</v>
      </c>
      <c r="AD139" s="21">
        <v>3993600</v>
      </c>
      <c r="AE139" s="21">
        <v>204128000</v>
      </c>
      <c r="AF139" s="21">
        <v>191166321</v>
      </c>
      <c r="AG139" s="21">
        <v>0</v>
      </c>
      <c r="AH139" s="21">
        <f t="shared" si="22"/>
        <v>11337981379</v>
      </c>
      <c r="AI139" s="21">
        <v>10000000</v>
      </c>
      <c r="AJ139" s="21">
        <v>193254000</v>
      </c>
      <c r="AK139" s="21">
        <v>17000000</v>
      </c>
      <c r="AL139" s="21">
        <v>12500000</v>
      </c>
      <c r="AM139" s="21">
        <v>283430000</v>
      </c>
      <c r="AN139" s="21">
        <v>2815949000</v>
      </c>
      <c r="AO139" s="21">
        <v>16500000</v>
      </c>
      <c r="AP139" s="21">
        <v>53508000</v>
      </c>
      <c r="AQ139" s="21">
        <v>1160907428</v>
      </c>
      <c r="AR139" s="21">
        <v>350784910</v>
      </c>
      <c r="AS139" s="21">
        <v>1723233200</v>
      </c>
      <c r="AT139" s="21">
        <v>178213000</v>
      </c>
      <c r="AU139" s="21">
        <v>276874141</v>
      </c>
      <c r="AV139" s="21">
        <v>62000000</v>
      </c>
      <c r="AW139" s="21">
        <v>157450000</v>
      </c>
      <c r="AX139" s="21">
        <v>44995000</v>
      </c>
      <c r="AY139" s="21">
        <v>24960000</v>
      </c>
      <c r="AZ139" s="21">
        <v>3720147680</v>
      </c>
      <c r="BA139" s="21">
        <v>71339500</v>
      </c>
      <c r="BB139" s="21">
        <v>114935520</v>
      </c>
      <c r="BC139" s="21">
        <v>50000000</v>
      </c>
      <c r="BD139" s="21">
        <v>0</v>
      </c>
      <c r="BE139" s="21">
        <v>0</v>
      </c>
      <c r="BF139" s="21">
        <f t="shared" si="23"/>
        <v>23861855299</v>
      </c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</row>
    <row r="140" spans="1:114" s="9" customFormat="1" ht="11.25">
      <c r="A140" s="15" t="s">
        <v>410</v>
      </c>
      <c r="B140" s="16" t="s">
        <v>411</v>
      </c>
      <c r="C140" s="22">
        <f t="shared" si="16"/>
        <v>38007572506</v>
      </c>
      <c r="D140" s="22">
        <v>0</v>
      </c>
      <c r="E140" s="22">
        <f t="shared" si="17"/>
        <v>7861890954</v>
      </c>
      <c r="F140" s="22">
        <v>1078797057</v>
      </c>
      <c r="G140" s="22">
        <v>5074610640</v>
      </c>
      <c r="H140" s="22">
        <v>238037880</v>
      </c>
      <c r="I140" s="22">
        <v>306079000</v>
      </c>
      <c r="J140" s="22">
        <v>1164366377</v>
      </c>
      <c r="K140" s="22">
        <f t="shared" si="18"/>
        <v>6365858551</v>
      </c>
      <c r="L140" s="22">
        <v>6056921463</v>
      </c>
      <c r="M140" s="22">
        <v>308937088</v>
      </c>
      <c r="N140" s="22">
        <f t="shared" si="19"/>
        <v>23215823001</v>
      </c>
      <c r="O140" s="22">
        <v>9630829049</v>
      </c>
      <c r="P140" s="22">
        <v>13584993952</v>
      </c>
      <c r="Q140" s="22">
        <f t="shared" si="20"/>
        <v>564000000</v>
      </c>
      <c r="R140" s="22">
        <v>564000000</v>
      </c>
      <c r="S140" s="22">
        <v>0</v>
      </c>
      <c r="T140" s="22">
        <v>1836151160</v>
      </c>
      <c r="U140" s="22">
        <f t="shared" si="21"/>
        <v>17546876693</v>
      </c>
      <c r="V140" s="22">
        <v>0</v>
      </c>
      <c r="W140" s="22">
        <v>6885288534</v>
      </c>
      <c r="X140" s="22">
        <v>6150903807</v>
      </c>
      <c r="Y140" s="22">
        <v>459957538</v>
      </c>
      <c r="Z140" s="22">
        <v>120428290</v>
      </c>
      <c r="AA140" s="22">
        <v>2431347834</v>
      </c>
      <c r="AB140" s="22">
        <v>32889995</v>
      </c>
      <c r="AC140" s="22">
        <v>1155408000</v>
      </c>
      <c r="AD140" s="22">
        <v>5314700</v>
      </c>
      <c r="AE140" s="22">
        <v>203031000</v>
      </c>
      <c r="AF140" s="22">
        <v>102306995</v>
      </c>
      <c r="AG140" s="22">
        <v>1791676017</v>
      </c>
      <c r="AH140" s="22">
        <f t="shared" si="22"/>
        <v>19102172153</v>
      </c>
      <c r="AI140" s="22">
        <v>24350000</v>
      </c>
      <c r="AJ140" s="22">
        <v>444445998</v>
      </c>
      <c r="AK140" s="22">
        <v>513206000</v>
      </c>
      <c r="AL140" s="22">
        <v>41000000</v>
      </c>
      <c r="AM140" s="22">
        <v>1011770370</v>
      </c>
      <c r="AN140" s="22">
        <v>6957316484</v>
      </c>
      <c r="AO140" s="22">
        <v>100941520</v>
      </c>
      <c r="AP140" s="22">
        <v>273996000</v>
      </c>
      <c r="AQ140" s="22">
        <v>818505100</v>
      </c>
      <c r="AR140" s="22">
        <v>692413225</v>
      </c>
      <c r="AS140" s="22">
        <v>3076131980</v>
      </c>
      <c r="AT140" s="22">
        <v>254175220</v>
      </c>
      <c r="AU140" s="22">
        <v>611653000</v>
      </c>
      <c r="AV140" s="22">
        <v>715523576</v>
      </c>
      <c r="AW140" s="22">
        <v>182800000</v>
      </c>
      <c r="AX140" s="22">
        <v>98727360</v>
      </c>
      <c r="AY140" s="22">
        <v>20000000</v>
      </c>
      <c r="AZ140" s="22">
        <v>2205680345</v>
      </c>
      <c r="BA140" s="22">
        <v>72500000</v>
      </c>
      <c r="BB140" s="22">
        <v>12000000</v>
      </c>
      <c r="BC140" s="22">
        <v>975035975</v>
      </c>
      <c r="BD140" s="22">
        <v>0</v>
      </c>
      <c r="BE140" s="22">
        <v>0</v>
      </c>
      <c r="BF140" s="22">
        <f t="shared" si="23"/>
        <v>36649048846</v>
      </c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</row>
    <row r="141" spans="1:114" s="9" customFormat="1" ht="11.25">
      <c r="A141" s="13" t="s">
        <v>412</v>
      </c>
      <c r="B141" s="14" t="s">
        <v>413</v>
      </c>
      <c r="C141" s="21">
        <f t="shared" si="16"/>
        <v>22596625000</v>
      </c>
      <c r="D141" s="21">
        <v>920344000</v>
      </c>
      <c r="E141" s="21">
        <f t="shared" si="17"/>
        <v>3902834000</v>
      </c>
      <c r="F141" s="21">
        <v>626506000</v>
      </c>
      <c r="G141" s="21">
        <v>2891102000</v>
      </c>
      <c r="H141" s="21">
        <v>143617000</v>
      </c>
      <c r="I141" s="21">
        <v>146720000</v>
      </c>
      <c r="J141" s="21">
        <v>94889000</v>
      </c>
      <c r="K141" s="21">
        <f t="shared" si="18"/>
        <v>3212989000</v>
      </c>
      <c r="L141" s="21">
        <v>3044036000</v>
      </c>
      <c r="M141" s="21">
        <v>168953000</v>
      </c>
      <c r="N141" s="21">
        <f t="shared" si="19"/>
        <v>14560458000</v>
      </c>
      <c r="O141" s="21">
        <v>6010572000</v>
      </c>
      <c r="P141" s="21">
        <v>8549886000</v>
      </c>
      <c r="Q141" s="21">
        <f t="shared" si="20"/>
        <v>0</v>
      </c>
      <c r="R141" s="21">
        <v>0</v>
      </c>
      <c r="S141" s="21">
        <v>0</v>
      </c>
      <c r="T141" s="21">
        <v>1661969000</v>
      </c>
      <c r="U141" s="21">
        <f t="shared" si="21"/>
        <v>10124456774</v>
      </c>
      <c r="V141" s="21">
        <v>0</v>
      </c>
      <c r="W141" s="21">
        <v>4819927964</v>
      </c>
      <c r="X141" s="21">
        <v>2347277570</v>
      </c>
      <c r="Y141" s="21">
        <v>676807368</v>
      </c>
      <c r="Z141" s="21">
        <v>143186010</v>
      </c>
      <c r="AA141" s="21">
        <v>1286659983</v>
      </c>
      <c r="AB141" s="21">
        <v>233277579</v>
      </c>
      <c r="AC141" s="21">
        <v>467816000</v>
      </c>
      <c r="AD141" s="21">
        <v>0</v>
      </c>
      <c r="AE141" s="21">
        <v>149504300</v>
      </c>
      <c r="AF141" s="21">
        <v>0</v>
      </c>
      <c r="AG141" s="21">
        <v>4563196257</v>
      </c>
      <c r="AH141" s="21">
        <f t="shared" si="22"/>
        <v>12320597282</v>
      </c>
      <c r="AI141" s="21">
        <v>4500000</v>
      </c>
      <c r="AJ141" s="21">
        <v>185814000</v>
      </c>
      <c r="AK141" s="21">
        <v>183479000</v>
      </c>
      <c r="AL141" s="21">
        <v>16000000</v>
      </c>
      <c r="AM141" s="21">
        <v>1041869000</v>
      </c>
      <c r="AN141" s="21">
        <v>2556997000</v>
      </c>
      <c r="AO141" s="21">
        <v>120975000</v>
      </c>
      <c r="AP141" s="21">
        <v>190399000</v>
      </c>
      <c r="AQ141" s="21">
        <v>1405056000</v>
      </c>
      <c r="AR141" s="21">
        <v>837796282</v>
      </c>
      <c r="AS141" s="21">
        <v>2389275000</v>
      </c>
      <c r="AT141" s="21">
        <v>58986000</v>
      </c>
      <c r="AU141" s="21">
        <v>1173391000</v>
      </c>
      <c r="AV141" s="21">
        <v>177508000</v>
      </c>
      <c r="AW141" s="21">
        <v>126148000</v>
      </c>
      <c r="AX141" s="21">
        <v>68000000</v>
      </c>
      <c r="AY141" s="21">
        <v>28970000</v>
      </c>
      <c r="AZ141" s="21">
        <v>1637632000</v>
      </c>
      <c r="BA141" s="21">
        <v>99314000</v>
      </c>
      <c r="BB141" s="21">
        <v>18488000</v>
      </c>
      <c r="BC141" s="21">
        <v>0</v>
      </c>
      <c r="BD141" s="21">
        <v>0</v>
      </c>
      <c r="BE141" s="21">
        <v>0</v>
      </c>
      <c r="BF141" s="21">
        <f t="shared" si="23"/>
        <v>22445054056</v>
      </c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</row>
    <row r="142" spans="1:114" s="9" customFormat="1" ht="11.25">
      <c r="A142" s="15" t="s">
        <v>414</v>
      </c>
      <c r="B142" s="16" t="s">
        <v>387</v>
      </c>
      <c r="C142" s="22">
        <f t="shared" si="16"/>
        <v>17208001091</v>
      </c>
      <c r="D142" s="22">
        <v>644296374</v>
      </c>
      <c r="E142" s="22">
        <f t="shared" si="17"/>
        <v>5385883969</v>
      </c>
      <c r="F142" s="22">
        <v>826674991</v>
      </c>
      <c r="G142" s="22">
        <v>1778836573</v>
      </c>
      <c r="H142" s="22">
        <v>239565982</v>
      </c>
      <c r="I142" s="22">
        <v>2378063620</v>
      </c>
      <c r="J142" s="22">
        <v>162742803</v>
      </c>
      <c r="K142" s="22">
        <f t="shared" si="18"/>
        <v>2763978308</v>
      </c>
      <c r="L142" s="22">
        <v>2667369886</v>
      </c>
      <c r="M142" s="22">
        <v>96608422</v>
      </c>
      <c r="N142" s="22">
        <f t="shared" si="19"/>
        <v>7811671895</v>
      </c>
      <c r="O142" s="22">
        <v>4560688979</v>
      </c>
      <c r="P142" s="22">
        <v>3250982916</v>
      </c>
      <c r="Q142" s="22">
        <f t="shared" si="20"/>
        <v>602170545</v>
      </c>
      <c r="R142" s="22">
        <v>602170545</v>
      </c>
      <c r="S142" s="22">
        <v>0</v>
      </c>
      <c r="T142" s="22">
        <v>876007818</v>
      </c>
      <c r="U142" s="22">
        <f t="shared" si="21"/>
        <v>10423540565</v>
      </c>
      <c r="V142" s="22">
        <v>0</v>
      </c>
      <c r="W142" s="22">
        <v>4211190799</v>
      </c>
      <c r="X142" s="22">
        <v>2969773291</v>
      </c>
      <c r="Y142" s="22">
        <v>486543196</v>
      </c>
      <c r="Z142" s="22">
        <v>171955010</v>
      </c>
      <c r="AA142" s="22">
        <v>2186115708</v>
      </c>
      <c r="AB142" s="22">
        <v>95139006</v>
      </c>
      <c r="AC142" s="22">
        <v>95290255</v>
      </c>
      <c r="AD142" s="22">
        <v>3354300</v>
      </c>
      <c r="AE142" s="22">
        <v>202929000</v>
      </c>
      <c r="AF142" s="22">
        <v>1250000</v>
      </c>
      <c r="AG142" s="22">
        <v>906207818</v>
      </c>
      <c r="AH142" s="22">
        <f t="shared" si="22"/>
        <v>6534878392</v>
      </c>
      <c r="AI142" s="22">
        <v>11000000</v>
      </c>
      <c r="AJ142" s="22">
        <v>31050000</v>
      </c>
      <c r="AK142" s="22">
        <v>0</v>
      </c>
      <c r="AL142" s="22">
        <v>16000000</v>
      </c>
      <c r="AM142" s="22">
        <v>206939060</v>
      </c>
      <c r="AN142" s="22">
        <v>1985867986</v>
      </c>
      <c r="AO142" s="22">
        <v>0</v>
      </c>
      <c r="AP142" s="22">
        <v>53374000</v>
      </c>
      <c r="AQ142" s="22">
        <v>239972585</v>
      </c>
      <c r="AR142" s="22">
        <v>970476631</v>
      </c>
      <c r="AS142" s="22">
        <v>751825000</v>
      </c>
      <c r="AT142" s="22">
        <v>39515000</v>
      </c>
      <c r="AU142" s="22">
        <v>416003660</v>
      </c>
      <c r="AV142" s="22">
        <v>8023000</v>
      </c>
      <c r="AW142" s="22">
        <v>73070000</v>
      </c>
      <c r="AX142" s="22">
        <v>89861625</v>
      </c>
      <c r="AY142" s="22">
        <v>11000000</v>
      </c>
      <c r="AZ142" s="22">
        <v>1283358845</v>
      </c>
      <c r="BA142" s="22">
        <v>190806000</v>
      </c>
      <c r="BB142" s="22">
        <v>106735000</v>
      </c>
      <c r="BC142" s="22">
        <v>50000000</v>
      </c>
      <c r="BD142" s="22">
        <v>0</v>
      </c>
      <c r="BE142" s="22">
        <v>0</v>
      </c>
      <c r="BF142" s="22">
        <f t="shared" si="23"/>
        <v>16958418957</v>
      </c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</row>
    <row r="143" spans="1:114" s="9" customFormat="1" ht="11.25">
      <c r="A143" s="13" t="s">
        <v>415</v>
      </c>
      <c r="B143" s="14" t="s">
        <v>391</v>
      </c>
      <c r="C143" s="21">
        <f t="shared" si="16"/>
        <v>17752894209</v>
      </c>
      <c r="D143" s="21">
        <v>506162443</v>
      </c>
      <c r="E143" s="21">
        <f t="shared" si="17"/>
        <v>2735448996</v>
      </c>
      <c r="F143" s="21">
        <v>1324258606</v>
      </c>
      <c r="G143" s="21">
        <v>1251115014</v>
      </c>
      <c r="H143" s="21">
        <v>29270614</v>
      </c>
      <c r="I143" s="21">
        <v>54800000</v>
      </c>
      <c r="J143" s="21">
        <v>76004762</v>
      </c>
      <c r="K143" s="21">
        <f t="shared" si="18"/>
        <v>4070024957</v>
      </c>
      <c r="L143" s="21">
        <v>3230995060</v>
      </c>
      <c r="M143" s="21">
        <v>839029897</v>
      </c>
      <c r="N143" s="21">
        <f t="shared" si="19"/>
        <v>9904316258</v>
      </c>
      <c r="O143" s="21">
        <v>4772557376</v>
      </c>
      <c r="P143" s="21">
        <v>5131758882</v>
      </c>
      <c r="Q143" s="21">
        <f t="shared" si="20"/>
        <v>536941555</v>
      </c>
      <c r="R143" s="21">
        <v>536941555</v>
      </c>
      <c r="S143" s="21">
        <v>0</v>
      </c>
      <c r="T143" s="21">
        <v>1481571601</v>
      </c>
      <c r="U143" s="21">
        <f t="shared" si="21"/>
        <v>9337147978</v>
      </c>
      <c r="V143" s="21">
        <v>0</v>
      </c>
      <c r="W143" s="21">
        <v>4371905609</v>
      </c>
      <c r="X143" s="21">
        <v>1777637066</v>
      </c>
      <c r="Y143" s="21">
        <v>499415794</v>
      </c>
      <c r="Z143" s="21">
        <v>179394720</v>
      </c>
      <c r="AA143" s="21">
        <v>1996858789</v>
      </c>
      <c r="AB143" s="21">
        <v>110305000</v>
      </c>
      <c r="AC143" s="21">
        <v>57964000</v>
      </c>
      <c r="AD143" s="21">
        <v>0</v>
      </c>
      <c r="AE143" s="21">
        <v>343667000</v>
      </c>
      <c r="AF143" s="21">
        <v>0</v>
      </c>
      <c r="AG143" s="21">
        <v>1828679213</v>
      </c>
      <c r="AH143" s="21">
        <f t="shared" si="22"/>
        <v>7190522899</v>
      </c>
      <c r="AI143" s="21">
        <v>15000000</v>
      </c>
      <c r="AJ143" s="21">
        <v>110045720</v>
      </c>
      <c r="AK143" s="21">
        <v>55652998</v>
      </c>
      <c r="AL143" s="21">
        <v>20000000</v>
      </c>
      <c r="AM143" s="21">
        <v>226102000</v>
      </c>
      <c r="AN143" s="21">
        <v>2135397892</v>
      </c>
      <c r="AO143" s="21">
        <v>102111000</v>
      </c>
      <c r="AP143" s="21">
        <v>22142350</v>
      </c>
      <c r="AQ143" s="21">
        <v>1294323563</v>
      </c>
      <c r="AR143" s="21">
        <v>309220000</v>
      </c>
      <c r="AS143" s="21">
        <v>633371500</v>
      </c>
      <c r="AT143" s="21">
        <v>3000000</v>
      </c>
      <c r="AU143" s="21">
        <v>338234819</v>
      </c>
      <c r="AV143" s="21">
        <v>859955072</v>
      </c>
      <c r="AW143" s="21">
        <v>62749000</v>
      </c>
      <c r="AX143" s="21">
        <v>106000000</v>
      </c>
      <c r="AY143" s="21">
        <v>15000000</v>
      </c>
      <c r="AZ143" s="21">
        <v>826755985</v>
      </c>
      <c r="BA143" s="21">
        <v>55461000</v>
      </c>
      <c r="BB143" s="21">
        <v>0</v>
      </c>
      <c r="BC143" s="21">
        <v>0</v>
      </c>
      <c r="BD143" s="21">
        <v>0</v>
      </c>
      <c r="BE143" s="21">
        <v>0</v>
      </c>
      <c r="BF143" s="21">
        <f t="shared" si="23"/>
        <v>16527670877</v>
      </c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</row>
    <row r="144" spans="1:114" s="9" customFormat="1" ht="11.25">
      <c r="A144" s="15" t="s">
        <v>416</v>
      </c>
      <c r="B144" s="16" t="s">
        <v>417</v>
      </c>
      <c r="C144" s="22">
        <f t="shared" si="16"/>
        <v>14572257099</v>
      </c>
      <c r="D144" s="22">
        <v>671256008</v>
      </c>
      <c r="E144" s="22">
        <f t="shared" si="17"/>
        <v>4054824355</v>
      </c>
      <c r="F144" s="22">
        <v>904814372</v>
      </c>
      <c r="G144" s="22">
        <v>1337588458</v>
      </c>
      <c r="H144" s="22">
        <v>173965649</v>
      </c>
      <c r="I144" s="22">
        <v>1517859010</v>
      </c>
      <c r="J144" s="22">
        <v>120596866</v>
      </c>
      <c r="K144" s="22">
        <f t="shared" si="18"/>
        <v>2651311021</v>
      </c>
      <c r="L144" s="22">
        <v>2530827723</v>
      </c>
      <c r="M144" s="22">
        <v>120483298</v>
      </c>
      <c r="N144" s="22">
        <f t="shared" si="19"/>
        <v>7149524806</v>
      </c>
      <c r="O144" s="22">
        <v>4273339900</v>
      </c>
      <c r="P144" s="22">
        <v>2876184906</v>
      </c>
      <c r="Q144" s="22">
        <f t="shared" si="20"/>
        <v>45340909</v>
      </c>
      <c r="R144" s="22">
        <v>45340909</v>
      </c>
      <c r="S144" s="22">
        <v>0</v>
      </c>
      <c r="T144" s="22">
        <v>1010367828</v>
      </c>
      <c r="U144" s="22">
        <f t="shared" si="21"/>
        <v>8111406173</v>
      </c>
      <c r="V144" s="22">
        <v>0</v>
      </c>
      <c r="W144" s="22">
        <v>3710707831</v>
      </c>
      <c r="X144" s="22">
        <v>2567308178</v>
      </c>
      <c r="Y144" s="22">
        <v>321373684</v>
      </c>
      <c r="Z144" s="22">
        <v>61348900</v>
      </c>
      <c r="AA144" s="22">
        <v>1159429830</v>
      </c>
      <c r="AB144" s="22">
        <v>50975000</v>
      </c>
      <c r="AC144" s="22">
        <v>78567000</v>
      </c>
      <c r="AD144" s="22">
        <v>0</v>
      </c>
      <c r="AE144" s="22">
        <v>161695750</v>
      </c>
      <c r="AF144" s="22">
        <v>0</v>
      </c>
      <c r="AG144" s="22">
        <v>838362578</v>
      </c>
      <c r="AH144" s="22">
        <f t="shared" si="22"/>
        <v>5451941798</v>
      </c>
      <c r="AI144" s="22">
        <v>61831500</v>
      </c>
      <c r="AJ144" s="22">
        <v>120623000</v>
      </c>
      <c r="AK144" s="22">
        <v>22255000</v>
      </c>
      <c r="AL144" s="22">
        <v>3000000</v>
      </c>
      <c r="AM144" s="22">
        <v>292170300</v>
      </c>
      <c r="AN144" s="22">
        <v>2326336477</v>
      </c>
      <c r="AO144" s="22">
        <v>104461015</v>
      </c>
      <c r="AP144" s="22">
        <v>0</v>
      </c>
      <c r="AQ144" s="22">
        <v>430912050</v>
      </c>
      <c r="AR144" s="22">
        <v>451338200</v>
      </c>
      <c r="AS144" s="22">
        <v>523347000</v>
      </c>
      <c r="AT144" s="22">
        <v>4000000</v>
      </c>
      <c r="AU144" s="22">
        <v>171115106</v>
      </c>
      <c r="AV144" s="22">
        <v>30862000</v>
      </c>
      <c r="AW144" s="22">
        <v>3500000</v>
      </c>
      <c r="AX144" s="22">
        <v>126860000</v>
      </c>
      <c r="AY144" s="22">
        <v>52705000</v>
      </c>
      <c r="AZ144" s="22">
        <v>573025150</v>
      </c>
      <c r="BA144" s="22">
        <v>43100000</v>
      </c>
      <c r="BB144" s="22">
        <v>60500000</v>
      </c>
      <c r="BC144" s="22">
        <v>50000000</v>
      </c>
      <c r="BD144" s="22">
        <v>0</v>
      </c>
      <c r="BE144" s="22">
        <v>0</v>
      </c>
      <c r="BF144" s="22">
        <f t="shared" si="23"/>
        <v>13563347971</v>
      </c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</row>
    <row r="145" spans="1:114" s="9" customFormat="1" ht="11.25">
      <c r="A145" s="13" t="s">
        <v>418</v>
      </c>
      <c r="B145" s="14" t="s">
        <v>401</v>
      </c>
      <c r="C145" s="21">
        <f t="shared" si="16"/>
        <v>124646339934</v>
      </c>
      <c r="D145" s="21">
        <v>4603795887</v>
      </c>
      <c r="E145" s="21">
        <f t="shared" si="17"/>
        <v>44842649765</v>
      </c>
      <c r="F145" s="21">
        <v>21210897390</v>
      </c>
      <c r="G145" s="21">
        <v>18002279452</v>
      </c>
      <c r="H145" s="21">
        <v>740837175</v>
      </c>
      <c r="I145" s="21">
        <v>3537814360</v>
      </c>
      <c r="J145" s="21">
        <v>1350821388</v>
      </c>
      <c r="K145" s="21">
        <f t="shared" si="18"/>
        <v>17262242806</v>
      </c>
      <c r="L145" s="21">
        <v>15680746885</v>
      </c>
      <c r="M145" s="21">
        <v>1581495921</v>
      </c>
      <c r="N145" s="21">
        <f t="shared" si="19"/>
        <v>48385146668</v>
      </c>
      <c r="O145" s="21">
        <v>18808733344</v>
      </c>
      <c r="P145" s="21">
        <v>29576413324</v>
      </c>
      <c r="Q145" s="21">
        <f t="shared" si="20"/>
        <v>9552504808</v>
      </c>
      <c r="R145" s="21">
        <v>9552504808</v>
      </c>
      <c r="S145" s="21">
        <v>0</v>
      </c>
      <c r="T145" s="21">
        <v>45837375574</v>
      </c>
      <c r="U145" s="21">
        <f t="shared" si="21"/>
        <v>65079914984</v>
      </c>
      <c r="V145" s="21">
        <v>0</v>
      </c>
      <c r="W145" s="21">
        <v>18444214790</v>
      </c>
      <c r="X145" s="21">
        <v>24820805954</v>
      </c>
      <c r="Y145" s="21">
        <v>1709661462</v>
      </c>
      <c r="Z145" s="21">
        <v>711692802</v>
      </c>
      <c r="AA145" s="21">
        <v>7911952963</v>
      </c>
      <c r="AB145" s="21">
        <v>9434811065</v>
      </c>
      <c r="AC145" s="21">
        <v>307845295</v>
      </c>
      <c r="AD145" s="21">
        <v>20893300</v>
      </c>
      <c r="AE145" s="21">
        <v>1701386153</v>
      </c>
      <c r="AF145" s="21">
        <v>16651200</v>
      </c>
      <c r="AG145" s="21">
        <v>43390163142</v>
      </c>
      <c r="AH145" s="21">
        <f t="shared" si="22"/>
        <v>59534240100</v>
      </c>
      <c r="AI145" s="21">
        <v>20000000</v>
      </c>
      <c r="AJ145" s="21">
        <v>332719250</v>
      </c>
      <c r="AK145" s="21">
        <v>0</v>
      </c>
      <c r="AL145" s="21">
        <v>89881000</v>
      </c>
      <c r="AM145" s="21">
        <v>1598086023</v>
      </c>
      <c r="AN145" s="21">
        <v>15554907079</v>
      </c>
      <c r="AO145" s="21">
        <v>906126100</v>
      </c>
      <c r="AP145" s="21">
        <v>179967000</v>
      </c>
      <c r="AQ145" s="21">
        <v>5549298562</v>
      </c>
      <c r="AR145" s="21">
        <v>914375470</v>
      </c>
      <c r="AS145" s="21">
        <v>6540472400</v>
      </c>
      <c r="AT145" s="21">
        <v>674385200</v>
      </c>
      <c r="AU145" s="21">
        <v>2588829856</v>
      </c>
      <c r="AV145" s="21">
        <v>10995492243</v>
      </c>
      <c r="AW145" s="21">
        <v>545302500</v>
      </c>
      <c r="AX145" s="21">
        <v>5755147368</v>
      </c>
      <c r="AY145" s="21">
        <v>50000000</v>
      </c>
      <c r="AZ145" s="21">
        <v>6498413224</v>
      </c>
      <c r="BA145" s="21">
        <v>348850000</v>
      </c>
      <c r="BB145" s="21">
        <v>391986825</v>
      </c>
      <c r="BC145" s="21">
        <v>0</v>
      </c>
      <c r="BD145" s="21">
        <v>0</v>
      </c>
      <c r="BE145" s="21">
        <v>0</v>
      </c>
      <c r="BF145" s="21">
        <f t="shared" si="23"/>
        <v>124614155084</v>
      </c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</row>
    <row r="146" spans="1:114" s="9" customFormat="1" ht="11.25">
      <c r="A146" s="15" t="s">
        <v>419</v>
      </c>
      <c r="B146" s="16" t="s">
        <v>420</v>
      </c>
      <c r="C146" s="22">
        <f t="shared" si="16"/>
        <v>51166752674</v>
      </c>
      <c r="D146" s="22">
        <v>4350821423</v>
      </c>
      <c r="E146" s="22">
        <f t="shared" si="17"/>
        <v>17166330584</v>
      </c>
      <c r="F146" s="22">
        <v>6473586402</v>
      </c>
      <c r="G146" s="22">
        <v>9671781220</v>
      </c>
      <c r="H146" s="22">
        <v>418753059</v>
      </c>
      <c r="I146" s="22">
        <v>155790300</v>
      </c>
      <c r="J146" s="22">
        <v>446419603</v>
      </c>
      <c r="K146" s="22">
        <f t="shared" si="18"/>
        <v>7417974634</v>
      </c>
      <c r="L146" s="22">
        <v>6659271185</v>
      </c>
      <c r="M146" s="22">
        <v>758703449</v>
      </c>
      <c r="N146" s="22">
        <f t="shared" si="19"/>
        <v>21386356857</v>
      </c>
      <c r="O146" s="22">
        <v>8820206987</v>
      </c>
      <c r="P146" s="22">
        <v>12566149870</v>
      </c>
      <c r="Q146" s="22">
        <f t="shared" si="20"/>
        <v>845269176</v>
      </c>
      <c r="R146" s="22">
        <v>845269176</v>
      </c>
      <c r="S146" s="22">
        <v>0</v>
      </c>
      <c r="T146" s="22">
        <v>2236183794</v>
      </c>
      <c r="U146" s="22">
        <f t="shared" si="21"/>
        <v>25557205564</v>
      </c>
      <c r="V146" s="22">
        <v>0</v>
      </c>
      <c r="W146" s="22">
        <v>8793115932</v>
      </c>
      <c r="X146" s="22">
        <v>7299963464</v>
      </c>
      <c r="Y146" s="22">
        <v>1107128664</v>
      </c>
      <c r="Z146" s="22">
        <v>218635234</v>
      </c>
      <c r="AA146" s="22">
        <v>5448721261</v>
      </c>
      <c r="AB146" s="22">
        <v>1417285981</v>
      </c>
      <c r="AC146" s="22">
        <v>317828810</v>
      </c>
      <c r="AD146" s="22">
        <v>5425500</v>
      </c>
      <c r="AE146" s="22">
        <v>802049525</v>
      </c>
      <c r="AF146" s="22">
        <v>147051193</v>
      </c>
      <c r="AG146" s="22">
        <v>1970618026</v>
      </c>
      <c r="AH146" s="22">
        <f t="shared" si="22"/>
        <v>20348202008</v>
      </c>
      <c r="AI146" s="22">
        <v>215000000</v>
      </c>
      <c r="AJ146" s="22">
        <v>196033000</v>
      </c>
      <c r="AK146" s="22">
        <v>0</v>
      </c>
      <c r="AL146" s="22">
        <v>159665590</v>
      </c>
      <c r="AM146" s="22">
        <v>940586213</v>
      </c>
      <c r="AN146" s="22">
        <v>6483825213</v>
      </c>
      <c r="AO146" s="22">
        <v>0</v>
      </c>
      <c r="AP146" s="22">
        <v>266905000</v>
      </c>
      <c r="AQ146" s="22">
        <v>1313740408</v>
      </c>
      <c r="AR146" s="22">
        <v>2452009498</v>
      </c>
      <c r="AS146" s="22">
        <v>1451811350</v>
      </c>
      <c r="AT146" s="22">
        <v>287000000</v>
      </c>
      <c r="AU146" s="22">
        <v>497715020</v>
      </c>
      <c r="AV146" s="22">
        <v>895859535</v>
      </c>
      <c r="AW146" s="22">
        <v>206300000</v>
      </c>
      <c r="AX146" s="22">
        <v>1542667456</v>
      </c>
      <c r="AY146" s="22">
        <v>172650000</v>
      </c>
      <c r="AZ146" s="22">
        <v>2516536725</v>
      </c>
      <c r="BA146" s="22">
        <v>494897500</v>
      </c>
      <c r="BB146" s="22">
        <v>254999500</v>
      </c>
      <c r="BC146" s="22">
        <v>0</v>
      </c>
      <c r="BD146" s="22">
        <v>0</v>
      </c>
      <c r="BE146" s="22">
        <v>0</v>
      </c>
      <c r="BF146" s="22">
        <f t="shared" si="23"/>
        <v>45905407572</v>
      </c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</row>
    <row r="147" spans="1:114" s="9" customFormat="1" ht="11.25">
      <c r="A147" s="13" t="s">
        <v>421</v>
      </c>
      <c r="B147" s="14" t="s">
        <v>407</v>
      </c>
      <c r="C147" s="21">
        <f t="shared" si="16"/>
        <v>20519644508</v>
      </c>
      <c r="D147" s="21">
        <v>639329757</v>
      </c>
      <c r="E147" s="21">
        <f t="shared" si="17"/>
        <v>5741001357</v>
      </c>
      <c r="F147" s="21">
        <v>1287776351</v>
      </c>
      <c r="G147" s="21">
        <v>4221600684</v>
      </c>
      <c r="H147" s="21">
        <v>133865321</v>
      </c>
      <c r="I147" s="21">
        <v>44840105</v>
      </c>
      <c r="J147" s="21">
        <v>52918896</v>
      </c>
      <c r="K147" s="21">
        <f t="shared" si="18"/>
        <v>3275224656</v>
      </c>
      <c r="L147" s="21">
        <v>2971879284</v>
      </c>
      <c r="M147" s="21">
        <v>303345372</v>
      </c>
      <c r="N147" s="21">
        <f t="shared" si="19"/>
        <v>8193478249</v>
      </c>
      <c r="O147" s="21">
        <v>4352361375</v>
      </c>
      <c r="P147" s="21">
        <v>3841116874</v>
      </c>
      <c r="Q147" s="21">
        <f t="shared" si="20"/>
        <v>2670610489</v>
      </c>
      <c r="R147" s="21">
        <v>2670610489</v>
      </c>
      <c r="S147" s="21">
        <v>0</v>
      </c>
      <c r="T147" s="21">
        <v>1603686700</v>
      </c>
      <c r="U147" s="21">
        <f t="shared" si="21"/>
        <v>11131969855</v>
      </c>
      <c r="V147" s="21">
        <v>0</v>
      </c>
      <c r="W147" s="21">
        <v>2986097441</v>
      </c>
      <c r="X147" s="21">
        <v>5127875376</v>
      </c>
      <c r="Y147" s="21">
        <v>794570605</v>
      </c>
      <c r="Z147" s="21">
        <v>210212105</v>
      </c>
      <c r="AA147" s="21">
        <v>1528833778</v>
      </c>
      <c r="AB147" s="21">
        <v>94029415</v>
      </c>
      <c r="AC147" s="21">
        <v>61182000</v>
      </c>
      <c r="AD147" s="21">
        <v>4425000</v>
      </c>
      <c r="AE147" s="21">
        <v>311364105</v>
      </c>
      <c r="AF147" s="21">
        <v>13380030</v>
      </c>
      <c r="AG147" s="21">
        <v>1717929856</v>
      </c>
      <c r="AH147" s="21">
        <f t="shared" si="22"/>
        <v>8542328198</v>
      </c>
      <c r="AI147" s="21">
        <v>5000000</v>
      </c>
      <c r="AJ147" s="21">
        <v>62942400</v>
      </c>
      <c r="AK147" s="21">
        <v>1000000</v>
      </c>
      <c r="AL147" s="21">
        <v>10000000</v>
      </c>
      <c r="AM147" s="21">
        <v>310323000</v>
      </c>
      <c r="AN147" s="21">
        <v>4124925751</v>
      </c>
      <c r="AO147" s="21">
        <v>24945000</v>
      </c>
      <c r="AP147" s="21">
        <v>43476000</v>
      </c>
      <c r="AQ147" s="21">
        <v>146923200</v>
      </c>
      <c r="AR147" s="21">
        <v>949320399</v>
      </c>
      <c r="AS147" s="21">
        <v>618315000</v>
      </c>
      <c r="AT147" s="21">
        <v>1500000</v>
      </c>
      <c r="AU147" s="21">
        <v>389927538</v>
      </c>
      <c r="AV147" s="21">
        <v>2000000</v>
      </c>
      <c r="AW147" s="21">
        <v>139450000</v>
      </c>
      <c r="AX147" s="21">
        <v>47500000</v>
      </c>
      <c r="AY147" s="21">
        <v>10000000</v>
      </c>
      <c r="AZ147" s="21">
        <v>1033816910</v>
      </c>
      <c r="BA147" s="21">
        <v>119261000</v>
      </c>
      <c r="BB147" s="21">
        <v>193500000</v>
      </c>
      <c r="BC147" s="21">
        <v>308202000</v>
      </c>
      <c r="BD147" s="21">
        <v>0</v>
      </c>
      <c r="BE147" s="21">
        <v>0</v>
      </c>
      <c r="BF147" s="21">
        <f t="shared" si="23"/>
        <v>19674298053</v>
      </c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</row>
    <row r="148" spans="1:114" s="9" customFormat="1" ht="11.25">
      <c r="A148" s="11" t="s">
        <v>282</v>
      </c>
      <c r="B148" s="12" t="s">
        <v>283</v>
      </c>
      <c r="C148" s="20">
        <f t="shared" si="16"/>
        <v>213379837958</v>
      </c>
      <c r="D148" s="20">
        <v>12086073637</v>
      </c>
      <c r="E148" s="20">
        <f t="shared" si="17"/>
        <v>53497224323</v>
      </c>
      <c r="F148" s="20">
        <v>46577176820</v>
      </c>
      <c r="G148" s="20">
        <v>3222528048</v>
      </c>
      <c r="H148" s="20">
        <v>1948745754</v>
      </c>
      <c r="I148" s="20">
        <v>659703879</v>
      </c>
      <c r="J148" s="20">
        <v>1089069822</v>
      </c>
      <c r="K148" s="20">
        <f t="shared" si="18"/>
        <v>5025645575</v>
      </c>
      <c r="L148" s="20">
        <v>3433761923</v>
      </c>
      <c r="M148" s="20">
        <v>1591883652</v>
      </c>
      <c r="N148" s="20">
        <f t="shared" si="19"/>
        <v>142770894423</v>
      </c>
      <c r="O148" s="20">
        <v>113596690913</v>
      </c>
      <c r="P148" s="20">
        <v>29174203510</v>
      </c>
      <c r="Q148" s="20">
        <f t="shared" si="20"/>
        <v>0</v>
      </c>
      <c r="R148" s="20">
        <v>0</v>
      </c>
      <c r="S148" s="20">
        <v>0</v>
      </c>
      <c r="T148" s="20">
        <v>20944796450</v>
      </c>
      <c r="U148" s="20">
        <f t="shared" si="21"/>
        <v>159554657570</v>
      </c>
      <c r="V148" s="20">
        <v>0</v>
      </c>
      <c r="W148" s="20">
        <v>111177512097</v>
      </c>
      <c r="X148" s="20">
        <v>16941614221</v>
      </c>
      <c r="Y148" s="20">
        <v>1930345107</v>
      </c>
      <c r="Z148" s="20">
        <v>1062737930</v>
      </c>
      <c r="AA148" s="20">
        <v>13185112278</v>
      </c>
      <c r="AB148" s="20">
        <v>272265899</v>
      </c>
      <c r="AC148" s="20">
        <v>12786520038</v>
      </c>
      <c r="AD148" s="20">
        <v>0</v>
      </c>
      <c r="AE148" s="20">
        <v>1508834000</v>
      </c>
      <c r="AF148" s="20">
        <v>689716000</v>
      </c>
      <c r="AG148" s="20">
        <v>20983922012</v>
      </c>
      <c r="AH148" s="20">
        <f t="shared" si="22"/>
        <v>47172897022</v>
      </c>
      <c r="AI148" s="20">
        <v>496759450</v>
      </c>
      <c r="AJ148" s="20">
        <v>3017862080</v>
      </c>
      <c r="AK148" s="20">
        <v>2517646634</v>
      </c>
      <c r="AL148" s="20">
        <v>766024040</v>
      </c>
      <c r="AM148" s="20">
        <v>4751746392</v>
      </c>
      <c r="AN148" s="20">
        <v>6412995954</v>
      </c>
      <c r="AO148" s="20">
        <v>579387125</v>
      </c>
      <c r="AP148" s="20">
        <v>1468936457</v>
      </c>
      <c r="AQ148" s="20">
        <v>2647087760</v>
      </c>
      <c r="AR148" s="20">
        <v>1249863235</v>
      </c>
      <c r="AS148" s="20">
        <v>3961844190</v>
      </c>
      <c r="AT148" s="20">
        <v>66552000</v>
      </c>
      <c r="AU148" s="20">
        <v>2204135205</v>
      </c>
      <c r="AV148" s="20">
        <v>2540219515</v>
      </c>
      <c r="AW148" s="20">
        <v>786480150</v>
      </c>
      <c r="AX148" s="20">
        <v>284224375</v>
      </c>
      <c r="AY148" s="20">
        <v>238438685</v>
      </c>
      <c r="AZ148" s="20">
        <v>9259550525</v>
      </c>
      <c r="BA148" s="20">
        <v>2072587575</v>
      </c>
      <c r="BB148" s="20">
        <v>1314523950</v>
      </c>
      <c r="BC148" s="20">
        <v>536031725</v>
      </c>
      <c r="BD148" s="20">
        <v>0</v>
      </c>
      <c r="BE148" s="20">
        <v>0</v>
      </c>
      <c r="BF148" s="20">
        <f t="shared" si="23"/>
        <v>206727554592</v>
      </c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</row>
    <row r="149" spans="1:114" s="9" customFormat="1" ht="11.25">
      <c r="A149" s="13" t="s">
        <v>284</v>
      </c>
      <c r="B149" s="14" t="s">
        <v>285</v>
      </c>
      <c r="C149" s="21">
        <f t="shared" si="16"/>
        <v>32775038217.85</v>
      </c>
      <c r="D149" s="21">
        <v>525868389.85</v>
      </c>
      <c r="E149" s="21">
        <f t="shared" si="17"/>
        <v>5142802955</v>
      </c>
      <c r="F149" s="21">
        <v>1258509381</v>
      </c>
      <c r="G149" s="21">
        <v>2970662999</v>
      </c>
      <c r="H149" s="21">
        <v>369749847</v>
      </c>
      <c r="I149" s="21">
        <v>246645818</v>
      </c>
      <c r="J149" s="21">
        <v>297234910</v>
      </c>
      <c r="K149" s="21">
        <f t="shared" si="18"/>
        <v>5379383959</v>
      </c>
      <c r="L149" s="21">
        <v>5249539191</v>
      </c>
      <c r="M149" s="21">
        <v>129844768</v>
      </c>
      <c r="N149" s="21">
        <f t="shared" si="19"/>
        <v>17197806852</v>
      </c>
      <c r="O149" s="21">
        <v>7429738852</v>
      </c>
      <c r="P149" s="21">
        <v>9768068000</v>
      </c>
      <c r="Q149" s="21">
        <f t="shared" si="20"/>
        <v>4529176062</v>
      </c>
      <c r="R149" s="21">
        <v>4529176062</v>
      </c>
      <c r="S149" s="21">
        <v>0</v>
      </c>
      <c r="T149" s="21">
        <v>1345232710</v>
      </c>
      <c r="U149" s="21">
        <f t="shared" si="21"/>
        <v>12234055487</v>
      </c>
      <c r="V149" s="21">
        <v>0</v>
      </c>
      <c r="W149" s="21">
        <v>7822817173</v>
      </c>
      <c r="X149" s="21">
        <v>1677819164</v>
      </c>
      <c r="Y149" s="21">
        <v>274081857</v>
      </c>
      <c r="Z149" s="21">
        <v>63810200</v>
      </c>
      <c r="AA149" s="21">
        <v>1385194310</v>
      </c>
      <c r="AB149" s="21">
        <v>126158538</v>
      </c>
      <c r="AC149" s="21">
        <v>424378745</v>
      </c>
      <c r="AD149" s="21">
        <v>0</v>
      </c>
      <c r="AE149" s="21">
        <v>363795500</v>
      </c>
      <c r="AF149" s="21">
        <v>96000000</v>
      </c>
      <c r="AG149" s="21">
        <v>0</v>
      </c>
      <c r="AH149" s="21">
        <f t="shared" si="22"/>
        <v>19135869756</v>
      </c>
      <c r="AI149" s="21">
        <v>12969980</v>
      </c>
      <c r="AJ149" s="21">
        <v>507969250</v>
      </c>
      <c r="AK149" s="21">
        <v>15000000</v>
      </c>
      <c r="AL149" s="21">
        <v>5000000</v>
      </c>
      <c r="AM149" s="21">
        <v>603854019</v>
      </c>
      <c r="AN149" s="21">
        <v>3592403380</v>
      </c>
      <c r="AO149" s="21">
        <v>5000000</v>
      </c>
      <c r="AP149" s="21">
        <v>37500000</v>
      </c>
      <c r="AQ149" s="21">
        <v>3764189552</v>
      </c>
      <c r="AR149" s="21">
        <v>126947000</v>
      </c>
      <c r="AS149" s="21">
        <v>1762966500</v>
      </c>
      <c r="AT149" s="21">
        <v>10000000</v>
      </c>
      <c r="AU149" s="21">
        <v>957639400</v>
      </c>
      <c r="AV149" s="21">
        <v>40000000</v>
      </c>
      <c r="AW149" s="21">
        <v>39500000</v>
      </c>
      <c r="AX149" s="21">
        <v>5000000</v>
      </c>
      <c r="AY149" s="21">
        <v>32434000</v>
      </c>
      <c r="AZ149" s="21">
        <v>7373997175</v>
      </c>
      <c r="BA149" s="21">
        <v>106999500</v>
      </c>
      <c r="BB149" s="21">
        <v>85500000</v>
      </c>
      <c r="BC149" s="21">
        <v>51000000</v>
      </c>
      <c r="BD149" s="21">
        <v>0</v>
      </c>
      <c r="BE149" s="21">
        <v>0</v>
      </c>
      <c r="BF149" s="21">
        <f t="shared" si="23"/>
        <v>31369925243</v>
      </c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</row>
    <row r="150" spans="1:114" s="9" customFormat="1" ht="11.25">
      <c r="A150" s="15" t="s">
        <v>286</v>
      </c>
      <c r="B150" s="16" t="s">
        <v>287</v>
      </c>
      <c r="C150" s="22">
        <f t="shared" si="16"/>
        <v>25343137561.72</v>
      </c>
      <c r="D150" s="22">
        <v>906174118.72</v>
      </c>
      <c r="E150" s="22">
        <f t="shared" si="17"/>
        <v>2956810612</v>
      </c>
      <c r="F150" s="22">
        <v>557461998</v>
      </c>
      <c r="G150" s="22">
        <v>1877379550</v>
      </c>
      <c r="H150" s="22">
        <v>100411145</v>
      </c>
      <c r="I150" s="22">
        <v>237572825</v>
      </c>
      <c r="J150" s="22">
        <v>183985094</v>
      </c>
      <c r="K150" s="22">
        <f t="shared" si="18"/>
        <v>4862544961</v>
      </c>
      <c r="L150" s="22">
        <v>4376869610</v>
      </c>
      <c r="M150" s="22">
        <v>485675351</v>
      </c>
      <c r="N150" s="22">
        <f t="shared" si="19"/>
        <v>15585915562</v>
      </c>
      <c r="O150" s="22">
        <v>7053586404</v>
      </c>
      <c r="P150" s="22">
        <v>8532329158</v>
      </c>
      <c r="Q150" s="22">
        <f t="shared" si="20"/>
        <v>1031692308</v>
      </c>
      <c r="R150" s="22">
        <v>1031692308</v>
      </c>
      <c r="S150" s="22">
        <v>0</v>
      </c>
      <c r="T150" s="22">
        <v>1124506857</v>
      </c>
      <c r="U150" s="22">
        <f t="shared" si="21"/>
        <v>11565141896</v>
      </c>
      <c r="V150" s="22">
        <v>0</v>
      </c>
      <c r="W150" s="22">
        <v>5968441826</v>
      </c>
      <c r="X150" s="22">
        <v>2287912844</v>
      </c>
      <c r="Y150" s="22">
        <v>389141744</v>
      </c>
      <c r="Z150" s="22">
        <v>74234000</v>
      </c>
      <c r="AA150" s="22">
        <v>2196574341</v>
      </c>
      <c r="AB150" s="22">
        <v>733234</v>
      </c>
      <c r="AC150" s="22">
        <v>330843408</v>
      </c>
      <c r="AD150" s="22">
        <v>0</v>
      </c>
      <c r="AE150" s="22">
        <v>258687487</v>
      </c>
      <c r="AF150" s="22">
        <v>58573012</v>
      </c>
      <c r="AG150" s="22">
        <v>0</v>
      </c>
      <c r="AH150" s="22">
        <f t="shared" si="22"/>
        <v>12332300209</v>
      </c>
      <c r="AI150" s="22">
        <v>74204000</v>
      </c>
      <c r="AJ150" s="22">
        <v>493298235</v>
      </c>
      <c r="AK150" s="22">
        <v>69779400</v>
      </c>
      <c r="AL150" s="22">
        <v>29981200</v>
      </c>
      <c r="AM150" s="22">
        <v>548727301</v>
      </c>
      <c r="AN150" s="22">
        <v>3078182443</v>
      </c>
      <c r="AO150" s="22">
        <v>30995000</v>
      </c>
      <c r="AP150" s="22">
        <v>13738000</v>
      </c>
      <c r="AQ150" s="22">
        <v>2007973060</v>
      </c>
      <c r="AR150" s="22">
        <v>794154835</v>
      </c>
      <c r="AS150" s="22">
        <v>2093136260</v>
      </c>
      <c r="AT150" s="22">
        <v>20846960</v>
      </c>
      <c r="AU150" s="22">
        <v>867653019</v>
      </c>
      <c r="AV150" s="22">
        <v>290300100</v>
      </c>
      <c r="AW150" s="22">
        <v>31490000</v>
      </c>
      <c r="AX150" s="22">
        <v>163120370</v>
      </c>
      <c r="AY150" s="22">
        <v>47300000</v>
      </c>
      <c r="AZ150" s="22">
        <v>1503705650</v>
      </c>
      <c r="BA150" s="22">
        <v>94817141</v>
      </c>
      <c r="BB150" s="22">
        <v>78897235</v>
      </c>
      <c r="BC150" s="22">
        <v>0</v>
      </c>
      <c r="BD150" s="22">
        <v>0</v>
      </c>
      <c r="BE150" s="22">
        <v>0</v>
      </c>
      <c r="BF150" s="22">
        <f t="shared" si="23"/>
        <v>23897442105</v>
      </c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</row>
    <row r="151" spans="1:114" s="9" customFormat="1" ht="11.25">
      <c r="A151" s="13" t="s">
        <v>288</v>
      </c>
      <c r="B151" s="14" t="s">
        <v>289</v>
      </c>
      <c r="C151" s="21">
        <f t="shared" si="16"/>
        <v>22338228960.15</v>
      </c>
      <c r="D151" s="21">
        <v>765795472.15</v>
      </c>
      <c r="E151" s="21">
        <f t="shared" si="17"/>
        <v>3060074918</v>
      </c>
      <c r="F151" s="21">
        <v>410220608</v>
      </c>
      <c r="G151" s="21">
        <v>912460013</v>
      </c>
      <c r="H151" s="21">
        <v>128750357</v>
      </c>
      <c r="I151" s="21">
        <v>1385686542</v>
      </c>
      <c r="J151" s="21">
        <v>222957398</v>
      </c>
      <c r="K151" s="21">
        <f t="shared" si="18"/>
        <v>4113662917</v>
      </c>
      <c r="L151" s="21">
        <v>3917068105</v>
      </c>
      <c r="M151" s="21">
        <v>196594812</v>
      </c>
      <c r="N151" s="21">
        <f t="shared" si="19"/>
        <v>13255325650</v>
      </c>
      <c r="O151" s="21">
        <v>6179943079</v>
      </c>
      <c r="P151" s="21">
        <v>7075382571</v>
      </c>
      <c r="Q151" s="21">
        <f t="shared" si="20"/>
        <v>1143370003</v>
      </c>
      <c r="R151" s="21">
        <v>1143370003</v>
      </c>
      <c r="S151" s="21">
        <v>0</v>
      </c>
      <c r="T151" s="21">
        <v>973801447</v>
      </c>
      <c r="U151" s="21">
        <f t="shared" si="21"/>
        <v>10440918107</v>
      </c>
      <c r="V151" s="21">
        <v>0</v>
      </c>
      <c r="W151" s="21">
        <v>5634572474</v>
      </c>
      <c r="X151" s="21">
        <v>2974023825</v>
      </c>
      <c r="Y151" s="21">
        <v>283616640</v>
      </c>
      <c r="Z151" s="21">
        <v>134019000</v>
      </c>
      <c r="AA151" s="21">
        <v>844511378</v>
      </c>
      <c r="AB151" s="21">
        <v>69093401</v>
      </c>
      <c r="AC151" s="21">
        <v>183937406</v>
      </c>
      <c r="AD151" s="21">
        <v>0</v>
      </c>
      <c r="AE151" s="21">
        <v>313793983</v>
      </c>
      <c r="AF151" s="21">
        <v>3350000</v>
      </c>
      <c r="AG151" s="21">
        <v>0</v>
      </c>
      <c r="AH151" s="21">
        <f t="shared" si="22"/>
        <v>11202465794</v>
      </c>
      <c r="AI151" s="21">
        <v>12731475</v>
      </c>
      <c r="AJ151" s="21">
        <v>328608075</v>
      </c>
      <c r="AK151" s="21">
        <v>44726530</v>
      </c>
      <c r="AL151" s="21">
        <v>0</v>
      </c>
      <c r="AM151" s="21">
        <v>252895897</v>
      </c>
      <c r="AN151" s="21">
        <v>2146119806</v>
      </c>
      <c r="AO151" s="21">
        <v>36892155</v>
      </c>
      <c r="AP151" s="21">
        <v>8862200</v>
      </c>
      <c r="AQ151" s="21">
        <v>1744639840</v>
      </c>
      <c r="AR151" s="21">
        <v>411006380</v>
      </c>
      <c r="AS151" s="21">
        <v>1823729150</v>
      </c>
      <c r="AT151" s="21">
        <v>7300000</v>
      </c>
      <c r="AU151" s="21">
        <v>500669493</v>
      </c>
      <c r="AV151" s="21">
        <v>1330440493</v>
      </c>
      <c r="AW151" s="21">
        <v>35948650</v>
      </c>
      <c r="AX151" s="21">
        <v>89539550</v>
      </c>
      <c r="AY151" s="21">
        <v>11000000</v>
      </c>
      <c r="AZ151" s="21">
        <v>1936461965</v>
      </c>
      <c r="BA151" s="21">
        <v>113651350</v>
      </c>
      <c r="BB151" s="21">
        <v>231367300</v>
      </c>
      <c r="BC151" s="21">
        <v>135875485</v>
      </c>
      <c r="BD151" s="21">
        <v>0</v>
      </c>
      <c r="BE151" s="21">
        <v>0</v>
      </c>
      <c r="BF151" s="21">
        <f t="shared" si="23"/>
        <v>21643383901</v>
      </c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</row>
    <row r="152" spans="1:114" s="9" customFormat="1" ht="11.25">
      <c r="A152" s="15" t="s">
        <v>290</v>
      </c>
      <c r="B152" s="16" t="s">
        <v>291</v>
      </c>
      <c r="C152" s="22">
        <f t="shared" si="16"/>
        <v>72008176321.11</v>
      </c>
      <c r="D152" s="22">
        <v>840085701.11</v>
      </c>
      <c r="E152" s="22">
        <f t="shared" si="17"/>
        <v>10574223656</v>
      </c>
      <c r="F152" s="22">
        <v>4904287860</v>
      </c>
      <c r="G152" s="22">
        <v>2523970420</v>
      </c>
      <c r="H152" s="22">
        <v>570968969</v>
      </c>
      <c r="I152" s="22">
        <v>2099323521</v>
      </c>
      <c r="J152" s="22">
        <v>475672886</v>
      </c>
      <c r="K152" s="22">
        <f t="shared" si="18"/>
        <v>6851368157</v>
      </c>
      <c r="L152" s="22">
        <v>6715212909</v>
      </c>
      <c r="M152" s="22">
        <v>136155248</v>
      </c>
      <c r="N152" s="22">
        <f t="shared" si="19"/>
        <v>53318021077</v>
      </c>
      <c r="O152" s="22">
        <v>41832759404</v>
      </c>
      <c r="P152" s="22">
        <v>11485261673</v>
      </c>
      <c r="Q152" s="22">
        <f t="shared" si="20"/>
        <v>424477730</v>
      </c>
      <c r="R152" s="22">
        <v>424477730</v>
      </c>
      <c r="S152" s="22">
        <v>0</v>
      </c>
      <c r="T152" s="22">
        <v>7855668851</v>
      </c>
      <c r="U152" s="22">
        <f t="shared" si="21"/>
        <v>50399187231</v>
      </c>
      <c r="V152" s="22">
        <v>0</v>
      </c>
      <c r="W152" s="22">
        <v>40380345441</v>
      </c>
      <c r="X152" s="22">
        <v>4531842153</v>
      </c>
      <c r="Y152" s="22">
        <v>603039723</v>
      </c>
      <c r="Z152" s="22">
        <v>163359800</v>
      </c>
      <c r="AA152" s="22">
        <v>3625659325</v>
      </c>
      <c r="AB152" s="22">
        <v>180468713</v>
      </c>
      <c r="AC152" s="22">
        <v>493708167</v>
      </c>
      <c r="AD152" s="22">
        <v>0</v>
      </c>
      <c r="AE152" s="22">
        <v>359870000</v>
      </c>
      <c r="AF152" s="22">
        <v>60893909</v>
      </c>
      <c r="AG152" s="22">
        <v>0</v>
      </c>
      <c r="AH152" s="22">
        <f t="shared" si="22"/>
        <v>20846772197</v>
      </c>
      <c r="AI152" s="22">
        <v>57500000</v>
      </c>
      <c r="AJ152" s="22">
        <v>560717765</v>
      </c>
      <c r="AK152" s="22">
        <v>212541800</v>
      </c>
      <c r="AL152" s="22">
        <v>49906750</v>
      </c>
      <c r="AM152" s="22">
        <v>1143870507</v>
      </c>
      <c r="AN152" s="22">
        <v>3487251422</v>
      </c>
      <c r="AO152" s="22">
        <v>202580775</v>
      </c>
      <c r="AP152" s="22">
        <v>145149745</v>
      </c>
      <c r="AQ152" s="22">
        <v>4788197801</v>
      </c>
      <c r="AR152" s="22">
        <v>419738377</v>
      </c>
      <c r="AS152" s="22">
        <v>2341771085</v>
      </c>
      <c r="AT152" s="22">
        <v>284836200</v>
      </c>
      <c r="AU152" s="22">
        <v>836617805</v>
      </c>
      <c r="AV152" s="22">
        <v>0</v>
      </c>
      <c r="AW152" s="22">
        <v>142504550</v>
      </c>
      <c r="AX152" s="22">
        <v>79793650</v>
      </c>
      <c r="AY152" s="22">
        <v>35000000</v>
      </c>
      <c r="AZ152" s="22">
        <v>5224065615</v>
      </c>
      <c r="BA152" s="22">
        <v>412955650</v>
      </c>
      <c r="BB152" s="22">
        <v>370772700</v>
      </c>
      <c r="BC152" s="22">
        <v>51000000</v>
      </c>
      <c r="BD152" s="22">
        <v>0</v>
      </c>
      <c r="BE152" s="22">
        <v>0</v>
      </c>
      <c r="BF152" s="22">
        <f t="shared" si="23"/>
        <v>71245959428</v>
      </c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</row>
    <row r="153" spans="1:114" s="9" customFormat="1" ht="11.25">
      <c r="A153" s="13" t="s">
        <v>292</v>
      </c>
      <c r="B153" s="14" t="s">
        <v>293</v>
      </c>
      <c r="C153" s="21">
        <f t="shared" si="16"/>
        <v>46424441690</v>
      </c>
      <c r="D153" s="21">
        <v>3507996000</v>
      </c>
      <c r="E153" s="21">
        <f t="shared" si="17"/>
        <v>17770954296</v>
      </c>
      <c r="F153" s="21">
        <v>9813806763</v>
      </c>
      <c r="G153" s="21">
        <v>6528085831</v>
      </c>
      <c r="H153" s="21">
        <v>519826328</v>
      </c>
      <c r="I153" s="21">
        <v>468821754</v>
      </c>
      <c r="J153" s="21">
        <v>440413620</v>
      </c>
      <c r="K153" s="21">
        <f t="shared" si="18"/>
        <v>7397790127</v>
      </c>
      <c r="L153" s="21">
        <v>7142942062</v>
      </c>
      <c r="M153" s="21">
        <v>254848065</v>
      </c>
      <c r="N153" s="21">
        <f t="shared" si="19"/>
        <v>16395276279</v>
      </c>
      <c r="O153" s="21">
        <v>9549893826</v>
      </c>
      <c r="P153" s="21">
        <v>6845382453</v>
      </c>
      <c r="Q153" s="21">
        <f t="shared" si="20"/>
        <v>1352424988</v>
      </c>
      <c r="R153" s="21">
        <v>1352424988</v>
      </c>
      <c r="S153" s="21">
        <v>0</v>
      </c>
      <c r="T153" s="21">
        <v>2450057310</v>
      </c>
      <c r="U153" s="21">
        <f t="shared" si="21"/>
        <v>22860747567</v>
      </c>
      <c r="V153" s="21">
        <v>0</v>
      </c>
      <c r="W153" s="21">
        <v>9619479994</v>
      </c>
      <c r="X153" s="21">
        <v>6010102607</v>
      </c>
      <c r="Y153" s="21">
        <v>2762613654</v>
      </c>
      <c r="Z153" s="21">
        <v>403308150</v>
      </c>
      <c r="AA153" s="21">
        <v>4065243162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f t="shared" si="22"/>
        <v>19836470476</v>
      </c>
      <c r="AI153" s="21">
        <v>19499000</v>
      </c>
      <c r="AJ153" s="21">
        <v>213000140</v>
      </c>
      <c r="AK153" s="21">
        <v>0</v>
      </c>
      <c r="AL153" s="21">
        <v>69060780</v>
      </c>
      <c r="AM153" s="21">
        <v>964584194</v>
      </c>
      <c r="AN153" s="21">
        <v>2970216000</v>
      </c>
      <c r="AO153" s="21">
        <v>0</v>
      </c>
      <c r="AP153" s="21">
        <v>0</v>
      </c>
      <c r="AQ153" s="21">
        <v>3047886326</v>
      </c>
      <c r="AR153" s="21">
        <v>237873000</v>
      </c>
      <c r="AS153" s="21">
        <v>878279755</v>
      </c>
      <c r="AT153" s="21">
        <v>823035982</v>
      </c>
      <c r="AU153" s="21">
        <v>556158000</v>
      </c>
      <c r="AV153" s="21">
        <v>3363670451</v>
      </c>
      <c r="AW153" s="21">
        <v>903346450</v>
      </c>
      <c r="AX153" s="21">
        <v>274491500</v>
      </c>
      <c r="AY153" s="21">
        <v>104460000</v>
      </c>
      <c r="AZ153" s="21">
        <v>2409224461</v>
      </c>
      <c r="BA153" s="21">
        <v>362292275</v>
      </c>
      <c r="BB153" s="21">
        <v>484201000</v>
      </c>
      <c r="BC153" s="21">
        <v>50000000</v>
      </c>
      <c r="BD153" s="21">
        <v>2105191162</v>
      </c>
      <c r="BE153" s="21">
        <v>0</v>
      </c>
      <c r="BF153" s="21">
        <f t="shared" si="23"/>
        <v>42697218043</v>
      </c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</row>
    <row r="154" spans="1:114" s="9" customFormat="1" ht="11.25">
      <c r="A154" s="11" t="s">
        <v>294</v>
      </c>
      <c r="B154" s="12" t="s">
        <v>295</v>
      </c>
      <c r="C154" s="20">
        <f t="shared" si="16"/>
        <v>1692518866429</v>
      </c>
      <c r="D154" s="20">
        <v>130553935653</v>
      </c>
      <c r="E154" s="20">
        <f t="shared" si="17"/>
        <v>503097824963</v>
      </c>
      <c r="F154" s="20">
        <v>428897204344</v>
      </c>
      <c r="G154" s="20">
        <v>56166537518</v>
      </c>
      <c r="H154" s="20">
        <v>348820050</v>
      </c>
      <c r="I154" s="20">
        <v>8146351149</v>
      </c>
      <c r="J154" s="20">
        <v>9538911902</v>
      </c>
      <c r="K154" s="20">
        <f t="shared" si="18"/>
        <v>47228300256</v>
      </c>
      <c r="L154" s="20">
        <v>36286740299</v>
      </c>
      <c r="M154" s="20">
        <v>10941559957</v>
      </c>
      <c r="N154" s="20">
        <f t="shared" si="19"/>
        <v>1011442177865</v>
      </c>
      <c r="O154" s="20">
        <v>958751869991</v>
      </c>
      <c r="P154" s="20">
        <v>52690307874</v>
      </c>
      <c r="Q154" s="20">
        <f t="shared" si="20"/>
        <v>196627692</v>
      </c>
      <c r="R154" s="20">
        <v>0</v>
      </c>
      <c r="S154" s="20">
        <v>196627692</v>
      </c>
      <c r="T154" s="20">
        <v>166432229105</v>
      </c>
      <c r="U154" s="20">
        <f t="shared" si="21"/>
        <v>1200874516383</v>
      </c>
      <c r="V154" s="20">
        <v>0</v>
      </c>
      <c r="W154" s="20">
        <v>954924926894</v>
      </c>
      <c r="X154" s="20">
        <v>89776387861</v>
      </c>
      <c r="Y154" s="20">
        <v>18394559830</v>
      </c>
      <c r="Z154" s="20">
        <v>4440007325</v>
      </c>
      <c r="AA154" s="20">
        <v>69921219490</v>
      </c>
      <c r="AB154" s="20">
        <v>224627692</v>
      </c>
      <c r="AC154" s="20">
        <v>47421535825</v>
      </c>
      <c r="AD154" s="20">
        <v>0</v>
      </c>
      <c r="AE154" s="20">
        <v>15100630122</v>
      </c>
      <c r="AF154" s="20">
        <v>670621344</v>
      </c>
      <c r="AG154" s="20">
        <v>194868708</v>
      </c>
      <c r="AH154" s="20">
        <f t="shared" si="22"/>
        <v>418459210483</v>
      </c>
      <c r="AI154" s="20">
        <v>6300491018</v>
      </c>
      <c r="AJ154" s="20">
        <v>16378014473</v>
      </c>
      <c r="AK154" s="20">
        <v>32923740801</v>
      </c>
      <c r="AL154" s="20">
        <v>4879908988</v>
      </c>
      <c r="AM154" s="20">
        <v>18230876515</v>
      </c>
      <c r="AN154" s="20">
        <v>45189938882</v>
      </c>
      <c r="AO154" s="20">
        <v>3693317264</v>
      </c>
      <c r="AP154" s="20">
        <v>5030037487</v>
      </c>
      <c r="AQ154" s="20">
        <v>35971884704</v>
      </c>
      <c r="AR154" s="20">
        <v>3841840771</v>
      </c>
      <c r="AS154" s="20">
        <v>49265999183</v>
      </c>
      <c r="AT154" s="20">
        <v>394760200</v>
      </c>
      <c r="AU154" s="20">
        <v>18407827219</v>
      </c>
      <c r="AV154" s="20">
        <v>14435210225</v>
      </c>
      <c r="AW154" s="20">
        <v>8782220340</v>
      </c>
      <c r="AX154" s="20">
        <v>7650949737</v>
      </c>
      <c r="AY154" s="20">
        <v>1039637890</v>
      </c>
      <c r="AZ154" s="20">
        <v>76932404018</v>
      </c>
      <c r="BA154" s="20">
        <v>7472189673</v>
      </c>
      <c r="BB154" s="20">
        <v>1593498555</v>
      </c>
      <c r="BC154" s="20">
        <v>60044462540</v>
      </c>
      <c r="BD154" s="20">
        <v>0</v>
      </c>
      <c r="BE154" s="20">
        <v>1690651781</v>
      </c>
      <c r="BF154" s="20">
        <f t="shared" si="23"/>
        <v>1619333726866</v>
      </c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</row>
    <row r="155" spans="1:114" s="9" customFormat="1" ht="11.25">
      <c r="A155" s="13" t="s">
        <v>296</v>
      </c>
      <c r="B155" s="14" t="s">
        <v>297</v>
      </c>
      <c r="C155" s="21">
        <f t="shared" si="16"/>
        <v>25218114113.71</v>
      </c>
      <c r="D155" s="21">
        <v>1000695379</v>
      </c>
      <c r="E155" s="21">
        <f t="shared" si="17"/>
        <v>2701473524</v>
      </c>
      <c r="F155" s="21">
        <v>135660020</v>
      </c>
      <c r="G155" s="21">
        <v>2339620619</v>
      </c>
      <c r="H155" s="21">
        <v>6390952</v>
      </c>
      <c r="I155" s="21">
        <v>0</v>
      </c>
      <c r="J155" s="21">
        <v>219801933</v>
      </c>
      <c r="K155" s="21">
        <f t="shared" si="18"/>
        <v>4024589776.71</v>
      </c>
      <c r="L155" s="21">
        <v>3939012575</v>
      </c>
      <c r="M155" s="21">
        <v>85577201.71</v>
      </c>
      <c r="N155" s="21">
        <f t="shared" si="19"/>
        <v>17491355434</v>
      </c>
      <c r="O155" s="21">
        <v>6034136514</v>
      </c>
      <c r="P155" s="21">
        <v>11457218920</v>
      </c>
      <c r="Q155" s="21">
        <f t="shared" si="20"/>
        <v>0</v>
      </c>
      <c r="R155" s="21">
        <v>0</v>
      </c>
      <c r="S155" s="21">
        <v>0</v>
      </c>
      <c r="T155" s="21">
        <v>29476853374</v>
      </c>
      <c r="U155" s="21">
        <f t="shared" si="21"/>
        <v>14048635909</v>
      </c>
      <c r="V155" s="21">
        <v>0</v>
      </c>
      <c r="W155" s="21">
        <v>8281556114</v>
      </c>
      <c r="X155" s="21">
        <v>1477986732</v>
      </c>
      <c r="Y155" s="21">
        <v>315463431</v>
      </c>
      <c r="Z155" s="21">
        <v>229855870</v>
      </c>
      <c r="AA155" s="21">
        <v>1055459362</v>
      </c>
      <c r="AB155" s="21">
        <v>0</v>
      </c>
      <c r="AC155" s="21">
        <v>62500000</v>
      </c>
      <c r="AD155" s="21">
        <v>2305800000</v>
      </c>
      <c r="AE155" s="21">
        <v>313914400</v>
      </c>
      <c r="AF155" s="21">
        <v>6100000</v>
      </c>
      <c r="AG155" s="21">
        <v>29688054262.58</v>
      </c>
      <c r="AH155" s="21">
        <f t="shared" si="22"/>
        <v>13724022620</v>
      </c>
      <c r="AI155" s="21">
        <v>62500000</v>
      </c>
      <c r="AJ155" s="21">
        <v>777058095</v>
      </c>
      <c r="AK155" s="21">
        <v>265099950</v>
      </c>
      <c r="AL155" s="21">
        <v>0</v>
      </c>
      <c r="AM155" s="21">
        <v>410464700</v>
      </c>
      <c r="AN155" s="21">
        <v>3767856365</v>
      </c>
      <c r="AO155" s="21">
        <v>70500000</v>
      </c>
      <c r="AP155" s="21">
        <v>225860000</v>
      </c>
      <c r="AQ155" s="21">
        <v>3259750900</v>
      </c>
      <c r="AR155" s="21">
        <v>506529000</v>
      </c>
      <c r="AS155" s="21">
        <v>2499869250</v>
      </c>
      <c r="AT155" s="21">
        <v>7000000</v>
      </c>
      <c r="AU155" s="21">
        <v>672826920</v>
      </c>
      <c r="AV155" s="21">
        <v>0</v>
      </c>
      <c r="AW155" s="21">
        <v>45350000</v>
      </c>
      <c r="AX155" s="21">
        <v>104960450</v>
      </c>
      <c r="AY155" s="21">
        <v>28000000</v>
      </c>
      <c r="AZ155" s="21">
        <v>922927990</v>
      </c>
      <c r="BA155" s="21">
        <v>33400000</v>
      </c>
      <c r="BB155" s="21">
        <v>64069000</v>
      </c>
      <c r="BC155" s="21">
        <v>0</v>
      </c>
      <c r="BD155" s="21">
        <v>0</v>
      </c>
      <c r="BE155" s="21">
        <v>0</v>
      </c>
      <c r="BF155" s="21">
        <f t="shared" si="23"/>
        <v>27772658529</v>
      </c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</row>
    <row r="156" spans="1:114" s="9" customFormat="1" ht="11.25">
      <c r="A156" s="15" t="s">
        <v>298</v>
      </c>
      <c r="B156" s="16" t="s">
        <v>299</v>
      </c>
      <c r="C156" s="22">
        <f t="shared" si="16"/>
        <v>43915998482.770004</v>
      </c>
      <c r="D156" s="22">
        <v>559774222.45</v>
      </c>
      <c r="E156" s="22">
        <f t="shared" si="17"/>
        <v>6425677482.93</v>
      </c>
      <c r="F156" s="22">
        <v>2138236886</v>
      </c>
      <c r="G156" s="22">
        <v>3942082921.93</v>
      </c>
      <c r="H156" s="22">
        <v>82500000</v>
      </c>
      <c r="I156" s="22">
        <v>0</v>
      </c>
      <c r="J156" s="22">
        <v>262857675</v>
      </c>
      <c r="K156" s="22">
        <f t="shared" si="18"/>
        <v>7411984728.39</v>
      </c>
      <c r="L156" s="22">
        <v>7045235631.67</v>
      </c>
      <c r="M156" s="22">
        <v>366749096.72</v>
      </c>
      <c r="N156" s="22">
        <f t="shared" si="19"/>
        <v>29518562049</v>
      </c>
      <c r="O156" s="22">
        <v>10947036434</v>
      </c>
      <c r="P156" s="22">
        <v>18571525615</v>
      </c>
      <c r="Q156" s="22">
        <f t="shared" si="20"/>
        <v>0</v>
      </c>
      <c r="R156" s="22">
        <v>0</v>
      </c>
      <c r="S156" s="22">
        <v>0</v>
      </c>
      <c r="T156" s="22">
        <v>51975346347</v>
      </c>
      <c r="U156" s="22">
        <f t="shared" si="21"/>
        <v>21139138267.780003</v>
      </c>
      <c r="V156" s="22">
        <v>0</v>
      </c>
      <c r="W156" s="22">
        <v>10611612645</v>
      </c>
      <c r="X156" s="22">
        <v>4080211420</v>
      </c>
      <c r="Y156" s="22">
        <v>1330256381</v>
      </c>
      <c r="Z156" s="22">
        <v>207658400</v>
      </c>
      <c r="AA156" s="22">
        <v>3757437170.72</v>
      </c>
      <c r="AB156" s="22">
        <v>173214286</v>
      </c>
      <c r="AC156" s="22">
        <v>56250000</v>
      </c>
      <c r="AD156" s="22">
        <v>1724846</v>
      </c>
      <c r="AE156" s="22">
        <v>920773119.06</v>
      </c>
      <c r="AF156" s="22">
        <v>0</v>
      </c>
      <c r="AG156" s="22">
        <v>51975346347</v>
      </c>
      <c r="AH156" s="22">
        <f t="shared" si="22"/>
        <v>21631574437.88</v>
      </c>
      <c r="AI156" s="22">
        <v>93000000</v>
      </c>
      <c r="AJ156" s="22">
        <v>697361440</v>
      </c>
      <c r="AK156" s="22">
        <v>60000000</v>
      </c>
      <c r="AL156" s="22">
        <v>44500000</v>
      </c>
      <c r="AM156" s="22">
        <v>366111170.88</v>
      </c>
      <c r="AN156" s="22">
        <v>8037893405</v>
      </c>
      <c r="AO156" s="22">
        <v>47970000</v>
      </c>
      <c r="AP156" s="22">
        <v>20000000</v>
      </c>
      <c r="AQ156" s="22">
        <v>4307706094</v>
      </c>
      <c r="AR156" s="22">
        <v>674722000</v>
      </c>
      <c r="AS156" s="22">
        <v>2528729560</v>
      </c>
      <c r="AT156" s="22">
        <v>17500000</v>
      </c>
      <c r="AU156" s="22">
        <v>1065573110</v>
      </c>
      <c r="AV156" s="22">
        <v>28000000</v>
      </c>
      <c r="AW156" s="22">
        <v>28500000</v>
      </c>
      <c r="AX156" s="22">
        <v>1018301489</v>
      </c>
      <c r="AY156" s="22">
        <v>40500000</v>
      </c>
      <c r="AZ156" s="22">
        <v>2012012369</v>
      </c>
      <c r="BA156" s="22">
        <v>47500000</v>
      </c>
      <c r="BB156" s="22">
        <v>178693800</v>
      </c>
      <c r="BC156" s="22">
        <v>317000000</v>
      </c>
      <c r="BD156" s="22">
        <v>0</v>
      </c>
      <c r="BE156" s="22">
        <v>0</v>
      </c>
      <c r="BF156" s="22">
        <f t="shared" si="23"/>
        <v>42770712705.66</v>
      </c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</row>
    <row r="157" spans="1:114" s="9" customFormat="1" ht="11.25">
      <c r="A157" s="13" t="s">
        <v>300</v>
      </c>
      <c r="B157" s="14" t="s">
        <v>301</v>
      </c>
      <c r="C157" s="21">
        <f t="shared" si="16"/>
        <v>33160460781.9</v>
      </c>
      <c r="D157" s="21">
        <v>1452551582</v>
      </c>
      <c r="E157" s="21">
        <f t="shared" si="17"/>
        <v>4200288191.06</v>
      </c>
      <c r="F157" s="21">
        <v>698175475</v>
      </c>
      <c r="G157" s="21">
        <v>1711526303.5</v>
      </c>
      <c r="H157" s="21">
        <v>67497840.56</v>
      </c>
      <c r="I157" s="21">
        <v>1212936548</v>
      </c>
      <c r="J157" s="21">
        <v>510152024</v>
      </c>
      <c r="K157" s="21">
        <f t="shared" si="18"/>
        <v>5981834014.84</v>
      </c>
      <c r="L157" s="21">
        <v>5791018990.32</v>
      </c>
      <c r="M157" s="21">
        <v>190815024.52</v>
      </c>
      <c r="N157" s="21">
        <f t="shared" si="19"/>
        <v>21525786994</v>
      </c>
      <c r="O157" s="21">
        <v>8064754994</v>
      </c>
      <c r="P157" s="21">
        <v>13461032000</v>
      </c>
      <c r="Q157" s="21">
        <f t="shared" si="20"/>
        <v>0</v>
      </c>
      <c r="R157" s="21">
        <v>0</v>
      </c>
      <c r="S157" s="21">
        <v>0</v>
      </c>
      <c r="T157" s="21">
        <v>51942800658.62</v>
      </c>
      <c r="U157" s="21">
        <f t="shared" si="21"/>
        <v>13297490916.119999</v>
      </c>
      <c r="V157" s="21">
        <v>0</v>
      </c>
      <c r="W157" s="21">
        <v>6661980748</v>
      </c>
      <c r="X157" s="21">
        <v>2547938493</v>
      </c>
      <c r="Y157" s="21">
        <v>465653854</v>
      </c>
      <c r="Z157" s="21">
        <v>255488600</v>
      </c>
      <c r="AA157" s="21">
        <v>2741825221.12</v>
      </c>
      <c r="AB157" s="21">
        <v>0</v>
      </c>
      <c r="AC157" s="21">
        <v>62500000</v>
      </c>
      <c r="AD157" s="21">
        <v>0</v>
      </c>
      <c r="AE157" s="21">
        <v>562104000</v>
      </c>
      <c r="AF157" s="21">
        <v>0</v>
      </c>
      <c r="AG157" s="21">
        <v>51941800658.62</v>
      </c>
      <c r="AH157" s="21">
        <f t="shared" si="22"/>
        <v>17416603044</v>
      </c>
      <c r="AI157" s="21">
        <v>110000000</v>
      </c>
      <c r="AJ157" s="21">
        <v>1134443000</v>
      </c>
      <c r="AK157" s="21">
        <v>356500000</v>
      </c>
      <c r="AL157" s="21">
        <v>10000000</v>
      </c>
      <c r="AM157" s="21">
        <v>895922646</v>
      </c>
      <c r="AN157" s="21">
        <v>6468758278</v>
      </c>
      <c r="AO157" s="21">
        <v>49476450</v>
      </c>
      <c r="AP157" s="21">
        <v>144500000</v>
      </c>
      <c r="AQ157" s="21">
        <v>2613345670</v>
      </c>
      <c r="AR157" s="21">
        <v>335994000</v>
      </c>
      <c r="AS157" s="21">
        <v>1905112000</v>
      </c>
      <c r="AT157" s="21">
        <v>20500000</v>
      </c>
      <c r="AU157" s="21">
        <v>1520542000</v>
      </c>
      <c r="AV157" s="21">
        <v>19500000</v>
      </c>
      <c r="AW157" s="21">
        <v>35000000</v>
      </c>
      <c r="AX157" s="21">
        <v>111078000</v>
      </c>
      <c r="AY157" s="21">
        <v>33000000</v>
      </c>
      <c r="AZ157" s="21">
        <v>783305000</v>
      </c>
      <c r="BA157" s="21">
        <v>771126000</v>
      </c>
      <c r="BB157" s="21">
        <v>48500000</v>
      </c>
      <c r="BC157" s="21">
        <v>50000000</v>
      </c>
      <c r="BD157" s="21">
        <v>0</v>
      </c>
      <c r="BE157" s="21">
        <v>0</v>
      </c>
      <c r="BF157" s="21">
        <f t="shared" si="23"/>
        <v>30714093960.12</v>
      </c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</row>
    <row r="158" spans="1:114" s="9" customFormat="1" ht="11.25">
      <c r="A158" s="15" t="s">
        <v>302</v>
      </c>
      <c r="B158" s="16" t="s">
        <v>303</v>
      </c>
      <c r="C158" s="22">
        <f t="shared" si="16"/>
        <v>33445356598.26</v>
      </c>
      <c r="D158" s="22">
        <v>1689918624.86</v>
      </c>
      <c r="E158" s="22">
        <f t="shared" si="17"/>
        <v>3573699559</v>
      </c>
      <c r="F158" s="22">
        <v>921374183</v>
      </c>
      <c r="G158" s="22">
        <v>2205449756</v>
      </c>
      <c r="H158" s="22">
        <v>50000000</v>
      </c>
      <c r="I158" s="22">
        <v>50722500</v>
      </c>
      <c r="J158" s="22">
        <v>346153120</v>
      </c>
      <c r="K158" s="22">
        <f t="shared" si="18"/>
        <v>6662129834.4</v>
      </c>
      <c r="L158" s="22">
        <v>6317460263.87</v>
      </c>
      <c r="M158" s="22">
        <v>344669570.53</v>
      </c>
      <c r="N158" s="22">
        <f t="shared" si="19"/>
        <v>21519608580</v>
      </c>
      <c r="O158" s="22">
        <v>7335815985</v>
      </c>
      <c r="P158" s="22">
        <v>14183792595</v>
      </c>
      <c r="Q158" s="22">
        <f t="shared" si="20"/>
        <v>0</v>
      </c>
      <c r="R158" s="22">
        <v>0</v>
      </c>
      <c r="S158" s="22">
        <v>0</v>
      </c>
      <c r="T158" s="22">
        <v>34920235897</v>
      </c>
      <c r="U158" s="22">
        <f t="shared" si="21"/>
        <v>12489641148</v>
      </c>
      <c r="V158" s="22">
        <v>0</v>
      </c>
      <c r="W158" s="22">
        <v>7140086806</v>
      </c>
      <c r="X158" s="22">
        <v>2504064307</v>
      </c>
      <c r="Y158" s="22">
        <v>415046028</v>
      </c>
      <c r="Z158" s="22">
        <v>74449500</v>
      </c>
      <c r="AA158" s="22">
        <v>1286603740</v>
      </c>
      <c r="AB158" s="22">
        <v>35000000</v>
      </c>
      <c r="AC158" s="22">
        <v>306847607</v>
      </c>
      <c r="AD158" s="22">
        <v>0</v>
      </c>
      <c r="AE158" s="22">
        <v>678756160</v>
      </c>
      <c r="AF158" s="22">
        <v>48787000</v>
      </c>
      <c r="AG158" s="22">
        <v>35149519910</v>
      </c>
      <c r="AH158" s="22">
        <f t="shared" si="22"/>
        <v>17851644890</v>
      </c>
      <c r="AI158" s="22">
        <v>314150000</v>
      </c>
      <c r="AJ158" s="22">
        <v>236993600</v>
      </c>
      <c r="AK158" s="22">
        <v>10000000</v>
      </c>
      <c r="AL158" s="22">
        <v>104000000</v>
      </c>
      <c r="AM158" s="22">
        <v>753150000</v>
      </c>
      <c r="AN158" s="22">
        <v>4916012330</v>
      </c>
      <c r="AO158" s="22">
        <v>108300000</v>
      </c>
      <c r="AP158" s="22">
        <v>228477000</v>
      </c>
      <c r="AQ158" s="22">
        <v>4160086775</v>
      </c>
      <c r="AR158" s="22">
        <v>896549000</v>
      </c>
      <c r="AS158" s="22">
        <v>2331733000</v>
      </c>
      <c r="AT158" s="22">
        <v>49630000</v>
      </c>
      <c r="AU158" s="22">
        <v>572824591</v>
      </c>
      <c r="AV158" s="22">
        <v>1388602704</v>
      </c>
      <c r="AW158" s="22">
        <v>53582175</v>
      </c>
      <c r="AX158" s="22">
        <v>226420000</v>
      </c>
      <c r="AY158" s="22">
        <v>17000000</v>
      </c>
      <c r="AZ158" s="22">
        <v>1238538715</v>
      </c>
      <c r="BA158" s="22">
        <v>144595000</v>
      </c>
      <c r="BB158" s="22">
        <v>101000000</v>
      </c>
      <c r="BC158" s="22">
        <v>0</v>
      </c>
      <c r="BD158" s="22">
        <v>0</v>
      </c>
      <c r="BE158" s="22">
        <v>0</v>
      </c>
      <c r="BF158" s="22">
        <f t="shared" si="23"/>
        <v>30341286038</v>
      </c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</row>
    <row r="159" spans="1:114" s="9" customFormat="1" ht="11.25">
      <c r="A159" s="13" t="s">
        <v>304</v>
      </c>
      <c r="B159" s="14" t="s">
        <v>305</v>
      </c>
      <c r="C159" s="21">
        <f t="shared" si="16"/>
        <v>29947198579.86</v>
      </c>
      <c r="D159" s="21">
        <v>1182009810.41</v>
      </c>
      <c r="E159" s="21">
        <f t="shared" si="17"/>
        <v>2816300376.96</v>
      </c>
      <c r="F159" s="21">
        <v>757149941</v>
      </c>
      <c r="G159" s="21">
        <v>1723293003</v>
      </c>
      <c r="H159" s="21">
        <v>18472875</v>
      </c>
      <c r="I159" s="21">
        <v>118630947</v>
      </c>
      <c r="J159" s="21">
        <v>198753610.96</v>
      </c>
      <c r="K159" s="21">
        <f t="shared" si="18"/>
        <v>3679971244.4900002</v>
      </c>
      <c r="L159" s="21">
        <v>3561078259.61</v>
      </c>
      <c r="M159" s="21">
        <v>118892984.88</v>
      </c>
      <c r="N159" s="21">
        <f t="shared" si="19"/>
        <v>22268917148</v>
      </c>
      <c r="O159" s="21">
        <v>6663273660</v>
      </c>
      <c r="P159" s="21">
        <v>15605643488</v>
      </c>
      <c r="Q159" s="21">
        <f t="shared" si="20"/>
        <v>0</v>
      </c>
      <c r="R159" s="21">
        <v>0</v>
      </c>
      <c r="S159" s="21">
        <v>0</v>
      </c>
      <c r="T159" s="21">
        <v>19980696048</v>
      </c>
      <c r="U159" s="21">
        <f t="shared" si="21"/>
        <v>10562189857.2</v>
      </c>
      <c r="V159" s="21">
        <v>0</v>
      </c>
      <c r="W159" s="21">
        <v>5959952340</v>
      </c>
      <c r="X159" s="21">
        <v>2447391338</v>
      </c>
      <c r="Y159" s="21">
        <v>454922780</v>
      </c>
      <c r="Z159" s="21">
        <v>146417675</v>
      </c>
      <c r="AA159" s="21">
        <v>985252324.2</v>
      </c>
      <c r="AB159" s="21">
        <v>103190000</v>
      </c>
      <c r="AC159" s="21">
        <v>55000000</v>
      </c>
      <c r="AD159" s="21">
        <v>0</v>
      </c>
      <c r="AE159" s="21">
        <v>410063400</v>
      </c>
      <c r="AF159" s="21">
        <v>0</v>
      </c>
      <c r="AG159" s="21">
        <v>19962657048</v>
      </c>
      <c r="AH159" s="21">
        <f t="shared" si="22"/>
        <v>17220536380</v>
      </c>
      <c r="AI159" s="21">
        <v>5000000</v>
      </c>
      <c r="AJ159" s="21">
        <v>39502010</v>
      </c>
      <c r="AK159" s="21">
        <v>109275000</v>
      </c>
      <c r="AL159" s="21">
        <v>1750000</v>
      </c>
      <c r="AM159" s="21">
        <v>74500000</v>
      </c>
      <c r="AN159" s="21">
        <v>6871767084</v>
      </c>
      <c r="AO159" s="21">
        <v>26493700</v>
      </c>
      <c r="AP159" s="21">
        <v>35450000</v>
      </c>
      <c r="AQ159" s="21">
        <v>4529737750</v>
      </c>
      <c r="AR159" s="21">
        <v>448835375</v>
      </c>
      <c r="AS159" s="21">
        <v>1963375550</v>
      </c>
      <c r="AT159" s="21">
        <v>2000000</v>
      </c>
      <c r="AU159" s="21">
        <v>381817736</v>
      </c>
      <c r="AV159" s="21">
        <v>113454000</v>
      </c>
      <c r="AW159" s="21">
        <v>210000000</v>
      </c>
      <c r="AX159" s="21">
        <v>289422350</v>
      </c>
      <c r="AY159" s="21">
        <v>22000000</v>
      </c>
      <c r="AZ159" s="21">
        <v>1979838825</v>
      </c>
      <c r="BA159" s="21">
        <v>38077000</v>
      </c>
      <c r="BB159" s="21">
        <v>28240000</v>
      </c>
      <c r="BC159" s="21">
        <v>50000000</v>
      </c>
      <c r="BD159" s="21">
        <v>0</v>
      </c>
      <c r="BE159" s="21">
        <v>0</v>
      </c>
      <c r="BF159" s="21">
        <f t="shared" si="23"/>
        <v>27782726237.2</v>
      </c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</row>
    <row r="160" spans="1:114" s="9" customFormat="1" ht="11.25">
      <c r="A160" s="15" t="s">
        <v>306</v>
      </c>
      <c r="B160" s="16" t="s">
        <v>307</v>
      </c>
      <c r="C160" s="22">
        <f t="shared" si="16"/>
        <v>58279018746.05</v>
      </c>
      <c r="D160" s="22">
        <v>2529360696.38</v>
      </c>
      <c r="E160" s="22">
        <f t="shared" si="17"/>
        <v>16492377538.34</v>
      </c>
      <c r="F160" s="22">
        <v>5207381277.5</v>
      </c>
      <c r="G160" s="22">
        <v>5149537139.24</v>
      </c>
      <c r="H160" s="22">
        <v>136461442.5</v>
      </c>
      <c r="I160" s="22">
        <v>1908387481.5</v>
      </c>
      <c r="J160" s="22">
        <v>4090610197.6</v>
      </c>
      <c r="K160" s="22">
        <f t="shared" si="18"/>
        <v>7930966113.33</v>
      </c>
      <c r="L160" s="22">
        <v>7501890858.28</v>
      </c>
      <c r="M160" s="22">
        <v>429075255.05</v>
      </c>
      <c r="N160" s="22">
        <f t="shared" si="19"/>
        <v>22315582118</v>
      </c>
      <c r="O160" s="22">
        <v>5389207014</v>
      </c>
      <c r="P160" s="22">
        <v>16926375104</v>
      </c>
      <c r="Q160" s="22">
        <f t="shared" si="20"/>
        <v>9010732280</v>
      </c>
      <c r="R160" s="22">
        <v>9010732280</v>
      </c>
      <c r="S160" s="22">
        <v>0</v>
      </c>
      <c r="T160" s="22">
        <v>28699773460.7</v>
      </c>
      <c r="U160" s="22">
        <f t="shared" si="21"/>
        <v>16624475510.88</v>
      </c>
      <c r="V160" s="22">
        <v>0</v>
      </c>
      <c r="W160" s="22">
        <v>4699334970</v>
      </c>
      <c r="X160" s="22">
        <v>3714855547.5</v>
      </c>
      <c r="Y160" s="22">
        <v>1011324432</v>
      </c>
      <c r="Z160" s="22">
        <v>338357183</v>
      </c>
      <c r="AA160" s="22">
        <v>4517347177.89</v>
      </c>
      <c r="AB160" s="22">
        <v>583166272.73</v>
      </c>
      <c r="AC160" s="22">
        <v>65000000</v>
      </c>
      <c r="AD160" s="22">
        <v>0</v>
      </c>
      <c r="AE160" s="22">
        <v>1695089927.76</v>
      </c>
      <c r="AF160" s="22">
        <v>0</v>
      </c>
      <c r="AG160" s="22">
        <v>30546663657</v>
      </c>
      <c r="AH160" s="22">
        <f t="shared" si="22"/>
        <v>38865486984.9</v>
      </c>
      <c r="AI160" s="22">
        <v>41000000</v>
      </c>
      <c r="AJ160" s="22">
        <v>288618358</v>
      </c>
      <c r="AK160" s="22">
        <v>769805050</v>
      </c>
      <c r="AL160" s="22">
        <v>154679000</v>
      </c>
      <c r="AM160" s="22">
        <v>587210155</v>
      </c>
      <c r="AN160" s="22">
        <v>13524089589</v>
      </c>
      <c r="AO160" s="22">
        <v>393995000</v>
      </c>
      <c r="AP160" s="22">
        <v>2500000</v>
      </c>
      <c r="AQ160" s="22">
        <v>6067987393.5</v>
      </c>
      <c r="AR160" s="22">
        <v>1979654437</v>
      </c>
      <c r="AS160" s="22">
        <v>2202133840</v>
      </c>
      <c r="AT160" s="22">
        <v>12500000</v>
      </c>
      <c r="AU160" s="22">
        <v>1074531911</v>
      </c>
      <c r="AV160" s="22">
        <v>46000000</v>
      </c>
      <c r="AW160" s="22">
        <v>545571676.4</v>
      </c>
      <c r="AX160" s="22">
        <v>774314825</v>
      </c>
      <c r="AY160" s="22">
        <v>35600000</v>
      </c>
      <c r="AZ160" s="22">
        <v>8962114750</v>
      </c>
      <c r="BA160" s="22">
        <v>107500000</v>
      </c>
      <c r="BB160" s="22">
        <v>301499000</v>
      </c>
      <c r="BC160" s="22">
        <v>994182000</v>
      </c>
      <c r="BD160" s="22">
        <v>0</v>
      </c>
      <c r="BE160" s="22">
        <v>0</v>
      </c>
      <c r="BF160" s="22">
        <f t="shared" si="23"/>
        <v>55489962495.78</v>
      </c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</row>
    <row r="161" spans="1:114" s="9" customFormat="1" ht="11.25">
      <c r="A161" s="13" t="s">
        <v>308</v>
      </c>
      <c r="B161" s="14" t="s">
        <v>309</v>
      </c>
      <c r="C161" s="21">
        <f t="shared" si="16"/>
        <v>56472122053.05</v>
      </c>
      <c r="D161" s="21">
        <v>1932338523.06</v>
      </c>
      <c r="E161" s="21">
        <f t="shared" si="17"/>
        <v>15048072691.83</v>
      </c>
      <c r="F161" s="21">
        <v>3459198970</v>
      </c>
      <c r="G161" s="21">
        <v>6124769211</v>
      </c>
      <c r="H161" s="21">
        <v>4237476038</v>
      </c>
      <c r="I161" s="21">
        <v>881836295</v>
      </c>
      <c r="J161" s="21">
        <v>344792177.83</v>
      </c>
      <c r="K161" s="21">
        <f t="shared" si="18"/>
        <v>8674411064.16</v>
      </c>
      <c r="L161" s="21">
        <v>8324184460</v>
      </c>
      <c r="M161" s="21">
        <v>350226604.16</v>
      </c>
      <c r="N161" s="21">
        <f t="shared" si="19"/>
        <v>30817299774</v>
      </c>
      <c r="O161" s="21">
        <v>13595221774</v>
      </c>
      <c r="P161" s="21">
        <v>17222078000</v>
      </c>
      <c r="Q161" s="21">
        <f t="shared" si="20"/>
        <v>0</v>
      </c>
      <c r="R161" s="21">
        <v>0</v>
      </c>
      <c r="S161" s="21">
        <v>0</v>
      </c>
      <c r="T161" s="21">
        <v>72861278503.83</v>
      </c>
      <c r="U161" s="21">
        <f t="shared" si="21"/>
        <v>24902551068.62</v>
      </c>
      <c r="V161" s="21">
        <v>0</v>
      </c>
      <c r="W161" s="21">
        <v>10506026432</v>
      </c>
      <c r="X161" s="21">
        <v>5586611674.1</v>
      </c>
      <c r="Y161" s="21">
        <v>799797382</v>
      </c>
      <c r="Z161" s="21">
        <v>455879500</v>
      </c>
      <c r="AA161" s="21">
        <v>4248768308.31</v>
      </c>
      <c r="AB161" s="21">
        <v>132612500</v>
      </c>
      <c r="AC161" s="21">
        <v>2173231778</v>
      </c>
      <c r="AD161" s="21">
        <v>0</v>
      </c>
      <c r="AE161" s="21">
        <v>944515494.21</v>
      </c>
      <c r="AF161" s="21">
        <v>55108000</v>
      </c>
      <c r="AG161" s="21">
        <v>72859848503.83</v>
      </c>
      <c r="AH161" s="21">
        <f t="shared" si="22"/>
        <v>29115318415</v>
      </c>
      <c r="AI161" s="21">
        <v>153000000</v>
      </c>
      <c r="AJ161" s="21">
        <v>801596350</v>
      </c>
      <c r="AK161" s="21">
        <v>563963000</v>
      </c>
      <c r="AL161" s="21">
        <v>98465000</v>
      </c>
      <c r="AM161" s="21">
        <v>3284914415</v>
      </c>
      <c r="AN161" s="21">
        <v>9961360900</v>
      </c>
      <c r="AO161" s="21">
        <v>169550000</v>
      </c>
      <c r="AP161" s="21">
        <v>181550000</v>
      </c>
      <c r="AQ161" s="21">
        <v>1779865550</v>
      </c>
      <c r="AR161" s="21">
        <v>510081000</v>
      </c>
      <c r="AS161" s="21">
        <v>2503326850</v>
      </c>
      <c r="AT161" s="21">
        <v>74250000</v>
      </c>
      <c r="AU161" s="21">
        <v>949471500</v>
      </c>
      <c r="AV161" s="21">
        <v>782783350</v>
      </c>
      <c r="AW161" s="21">
        <v>209000000</v>
      </c>
      <c r="AX161" s="21">
        <v>521075000</v>
      </c>
      <c r="AY161" s="21">
        <v>65000000</v>
      </c>
      <c r="AZ161" s="21">
        <v>4698135500</v>
      </c>
      <c r="BA161" s="21">
        <v>253500000</v>
      </c>
      <c r="BB161" s="21">
        <v>66155000</v>
      </c>
      <c r="BC161" s="21">
        <v>1488275000</v>
      </c>
      <c r="BD161" s="21">
        <v>0</v>
      </c>
      <c r="BE161" s="21">
        <v>0</v>
      </c>
      <c r="BF161" s="21">
        <f t="shared" si="23"/>
        <v>54017869483.619995</v>
      </c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</row>
    <row r="162" spans="1:114" s="9" customFormat="1" ht="11.25">
      <c r="A162" s="15" t="s">
        <v>310</v>
      </c>
      <c r="B162" s="16" t="s">
        <v>311</v>
      </c>
      <c r="C162" s="22">
        <f t="shared" si="16"/>
        <v>37220745973.1</v>
      </c>
      <c r="D162" s="22">
        <v>1256587069.68</v>
      </c>
      <c r="E162" s="22">
        <f t="shared" si="17"/>
        <v>8453066600.490001</v>
      </c>
      <c r="F162" s="22">
        <v>1631212306</v>
      </c>
      <c r="G162" s="22">
        <v>3113372207</v>
      </c>
      <c r="H162" s="22">
        <v>0</v>
      </c>
      <c r="I162" s="22">
        <v>3365823794.93</v>
      </c>
      <c r="J162" s="22">
        <v>342658292.56</v>
      </c>
      <c r="K162" s="22">
        <f t="shared" si="18"/>
        <v>5432494707.93</v>
      </c>
      <c r="L162" s="22">
        <v>5171958657.67</v>
      </c>
      <c r="M162" s="22">
        <v>260536050.26</v>
      </c>
      <c r="N162" s="22">
        <f t="shared" si="19"/>
        <v>22078597595</v>
      </c>
      <c r="O162" s="22">
        <v>7790078436</v>
      </c>
      <c r="P162" s="22">
        <v>14288519159</v>
      </c>
      <c r="Q162" s="22">
        <f t="shared" si="20"/>
        <v>0</v>
      </c>
      <c r="R162" s="22">
        <v>0</v>
      </c>
      <c r="S162" s="22">
        <v>0</v>
      </c>
      <c r="T162" s="22">
        <v>39338944959</v>
      </c>
      <c r="U162" s="22">
        <f t="shared" si="21"/>
        <v>15723958223.900002</v>
      </c>
      <c r="V162" s="22">
        <v>0</v>
      </c>
      <c r="W162" s="22">
        <v>6617900174.5</v>
      </c>
      <c r="X162" s="22">
        <v>4238316473.13</v>
      </c>
      <c r="Y162" s="22">
        <v>494601921.5</v>
      </c>
      <c r="Z162" s="22">
        <v>151372925</v>
      </c>
      <c r="AA162" s="22">
        <v>2381159324</v>
      </c>
      <c r="AB162" s="22">
        <v>1294703655.77</v>
      </c>
      <c r="AC162" s="22">
        <v>153990000</v>
      </c>
      <c r="AD162" s="22">
        <v>0</v>
      </c>
      <c r="AE162" s="22">
        <v>381913750</v>
      </c>
      <c r="AF162" s="22">
        <v>10000000</v>
      </c>
      <c r="AG162" s="22">
        <v>39338944959</v>
      </c>
      <c r="AH162" s="22">
        <f t="shared" si="22"/>
        <v>20107145745</v>
      </c>
      <c r="AI162" s="22">
        <v>29000000</v>
      </c>
      <c r="AJ162" s="22">
        <v>1359362000</v>
      </c>
      <c r="AK162" s="22">
        <v>30000000</v>
      </c>
      <c r="AL162" s="22">
        <v>17500000</v>
      </c>
      <c r="AM162" s="22">
        <v>2391994847</v>
      </c>
      <c r="AN162" s="22">
        <v>4432778855</v>
      </c>
      <c r="AO162" s="22">
        <v>12000000</v>
      </c>
      <c r="AP162" s="22">
        <v>54767000</v>
      </c>
      <c r="AQ162" s="22">
        <v>5732111445</v>
      </c>
      <c r="AR162" s="22">
        <v>305369000</v>
      </c>
      <c r="AS162" s="22">
        <v>1875152900</v>
      </c>
      <c r="AT162" s="22">
        <v>30500000</v>
      </c>
      <c r="AU162" s="22">
        <v>1166748048</v>
      </c>
      <c r="AV162" s="22">
        <v>57800000</v>
      </c>
      <c r="AW162" s="22">
        <v>274988800</v>
      </c>
      <c r="AX162" s="22">
        <v>146500000</v>
      </c>
      <c r="AY162" s="22">
        <v>44000000</v>
      </c>
      <c r="AZ162" s="22">
        <v>815492850</v>
      </c>
      <c r="BA162" s="22">
        <v>258900000</v>
      </c>
      <c r="BB162" s="22">
        <v>337750000</v>
      </c>
      <c r="BC162" s="22">
        <v>734430000</v>
      </c>
      <c r="BD162" s="22">
        <v>0</v>
      </c>
      <c r="BE162" s="22">
        <v>0</v>
      </c>
      <c r="BF162" s="22">
        <f t="shared" si="23"/>
        <v>35831103968.9</v>
      </c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</row>
    <row r="163" spans="1:114" s="9" customFormat="1" ht="11.25">
      <c r="A163" s="13" t="s">
        <v>312</v>
      </c>
      <c r="B163" s="14" t="s">
        <v>313</v>
      </c>
      <c r="C163" s="21">
        <f t="shared" si="16"/>
        <v>40578046783.06</v>
      </c>
      <c r="D163" s="21">
        <v>1243955057</v>
      </c>
      <c r="E163" s="21">
        <f t="shared" si="17"/>
        <v>7514656968.79</v>
      </c>
      <c r="F163" s="21">
        <v>1925098973</v>
      </c>
      <c r="G163" s="21">
        <v>2893196643</v>
      </c>
      <c r="H163" s="21">
        <v>93722948.99</v>
      </c>
      <c r="I163" s="21">
        <v>2407505139</v>
      </c>
      <c r="J163" s="21">
        <v>195133264.8</v>
      </c>
      <c r="K163" s="21">
        <f t="shared" si="18"/>
        <v>10255658456.27</v>
      </c>
      <c r="L163" s="21">
        <v>9229368587.15</v>
      </c>
      <c r="M163" s="21">
        <v>1026289869.12</v>
      </c>
      <c r="N163" s="21">
        <f t="shared" si="19"/>
        <v>21563776301</v>
      </c>
      <c r="O163" s="21">
        <v>8271478301</v>
      </c>
      <c r="P163" s="21">
        <v>13292298000</v>
      </c>
      <c r="Q163" s="21">
        <f t="shared" si="20"/>
        <v>0</v>
      </c>
      <c r="R163" s="21">
        <v>0</v>
      </c>
      <c r="S163" s="21">
        <v>0</v>
      </c>
      <c r="T163" s="21">
        <v>48844594481</v>
      </c>
      <c r="U163" s="21">
        <f t="shared" si="21"/>
        <v>15768586041.28</v>
      </c>
      <c r="V163" s="21">
        <v>0</v>
      </c>
      <c r="W163" s="21">
        <v>7686906872</v>
      </c>
      <c r="X163" s="21">
        <v>3971526538.5</v>
      </c>
      <c r="Y163" s="21">
        <v>430997621</v>
      </c>
      <c r="Z163" s="21">
        <v>291892500</v>
      </c>
      <c r="AA163" s="21">
        <v>2823626509.78</v>
      </c>
      <c r="AB163" s="21">
        <v>0</v>
      </c>
      <c r="AC163" s="21">
        <v>297500000</v>
      </c>
      <c r="AD163" s="21">
        <v>0</v>
      </c>
      <c r="AE163" s="21">
        <v>266136000</v>
      </c>
      <c r="AF163" s="21">
        <v>0</v>
      </c>
      <c r="AG163" s="21">
        <v>0</v>
      </c>
      <c r="AH163" s="21">
        <f t="shared" si="22"/>
        <v>20871109441</v>
      </c>
      <c r="AI163" s="21">
        <v>49000000</v>
      </c>
      <c r="AJ163" s="21">
        <v>545328000</v>
      </c>
      <c r="AK163" s="21">
        <v>172500000</v>
      </c>
      <c r="AL163" s="21">
        <v>9200000</v>
      </c>
      <c r="AM163" s="21">
        <v>522065000</v>
      </c>
      <c r="AN163" s="21">
        <v>7018457315</v>
      </c>
      <c r="AO163" s="21">
        <v>40946000</v>
      </c>
      <c r="AP163" s="21">
        <v>561522440</v>
      </c>
      <c r="AQ163" s="21">
        <v>1696373884</v>
      </c>
      <c r="AR163" s="21">
        <v>642579650</v>
      </c>
      <c r="AS163" s="21">
        <v>3007202000</v>
      </c>
      <c r="AT163" s="21">
        <v>164183000</v>
      </c>
      <c r="AU163" s="21">
        <v>1952589848</v>
      </c>
      <c r="AV163" s="21">
        <v>128450000</v>
      </c>
      <c r="AW163" s="21">
        <v>389715000</v>
      </c>
      <c r="AX163" s="21">
        <v>130500000</v>
      </c>
      <c r="AY163" s="21">
        <v>77450000</v>
      </c>
      <c r="AZ163" s="21">
        <v>3073029829</v>
      </c>
      <c r="BA163" s="21">
        <v>309180000</v>
      </c>
      <c r="BB163" s="21">
        <v>330837475</v>
      </c>
      <c r="BC163" s="21">
        <v>50000000</v>
      </c>
      <c r="BD163" s="21">
        <v>0</v>
      </c>
      <c r="BE163" s="21">
        <v>0</v>
      </c>
      <c r="BF163" s="21">
        <f t="shared" si="23"/>
        <v>36639695482.28</v>
      </c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</row>
    <row r="164" spans="1:114" s="9" customFormat="1" ht="11.25">
      <c r="A164" s="15" t="s">
        <v>314</v>
      </c>
      <c r="B164" s="16" t="s">
        <v>315</v>
      </c>
      <c r="C164" s="22">
        <f t="shared" si="16"/>
        <v>44229186220.72</v>
      </c>
      <c r="D164" s="22">
        <v>909122935.69</v>
      </c>
      <c r="E164" s="22">
        <f t="shared" si="17"/>
        <v>4796718399.37</v>
      </c>
      <c r="F164" s="22">
        <v>1065942965</v>
      </c>
      <c r="G164" s="22">
        <v>3113574834</v>
      </c>
      <c r="H164" s="22">
        <v>109965353</v>
      </c>
      <c r="I164" s="22">
        <v>154182550</v>
      </c>
      <c r="J164" s="22">
        <v>353052697.37</v>
      </c>
      <c r="K164" s="22">
        <f t="shared" si="18"/>
        <v>6969475742.46</v>
      </c>
      <c r="L164" s="22">
        <v>6888838704.75</v>
      </c>
      <c r="M164" s="22">
        <v>80637037.71</v>
      </c>
      <c r="N164" s="22">
        <f t="shared" si="19"/>
        <v>31553869143.2</v>
      </c>
      <c r="O164" s="22">
        <v>12046876198</v>
      </c>
      <c r="P164" s="22">
        <v>19506992945.2</v>
      </c>
      <c r="Q164" s="22">
        <f t="shared" si="20"/>
        <v>0</v>
      </c>
      <c r="R164" s="22">
        <v>0</v>
      </c>
      <c r="S164" s="22">
        <v>0</v>
      </c>
      <c r="T164" s="22">
        <v>25803875019</v>
      </c>
      <c r="U164" s="22">
        <f t="shared" si="21"/>
        <v>18501209488.25</v>
      </c>
      <c r="V164" s="22">
        <v>0</v>
      </c>
      <c r="W164" s="22">
        <v>11392039111</v>
      </c>
      <c r="X164" s="22">
        <v>2633889819</v>
      </c>
      <c r="Y164" s="22">
        <v>776010488</v>
      </c>
      <c r="Z164" s="22">
        <v>167952600</v>
      </c>
      <c r="AA164" s="22">
        <v>2646809705.25</v>
      </c>
      <c r="AB164" s="22">
        <v>36000000</v>
      </c>
      <c r="AC164" s="22">
        <v>71250000</v>
      </c>
      <c r="AD164" s="22">
        <v>0</v>
      </c>
      <c r="AE164" s="22">
        <v>777257765</v>
      </c>
      <c r="AF164" s="22">
        <v>0</v>
      </c>
      <c r="AG164" s="22">
        <v>25781258805</v>
      </c>
      <c r="AH164" s="22">
        <f t="shared" si="22"/>
        <v>23268781210.2</v>
      </c>
      <c r="AI164" s="22">
        <v>30000000</v>
      </c>
      <c r="AJ164" s="22">
        <v>653177000</v>
      </c>
      <c r="AK164" s="22">
        <v>165324000</v>
      </c>
      <c r="AL164" s="22">
        <v>0</v>
      </c>
      <c r="AM164" s="22">
        <v>1476197000</v>
      </c>
      <c r="AN164" s="22">
        <v>5888000768</v>
      </c>
      <c r="AO164" s="22">
        <v>29950000</v>
      </c>
      <c r="AP164" s="22">
        <v>462079500</v>
      </c>
      <c r="AQ164" s="22">
        <v>6840681250</v>
      </c>
      <c r="AR164" s="22">
        <v>428868500</v>
      </c>
      <c r="AS164" s="22">
        <v>2880596340</v>
      </c>
      <c r="AT164" s="22">
        <v>13500000</v>
      </c>
      <c r="AU164" s="22">
        <v>1406128927.2</v>
      </c>
      <c r="AV164" s="22">
        <v>42000000</v>
      </c>
      <c r="AW164" s="22">
        <v>100808200</v>
      </c>
      <c r="AX164" s="22">
        <v>74980000</v>
      </c>
      <c r="AY164" s="22">
        <v>7000000</v>
      </c>
      <c r="AZ164" s="22">
        <v>2729489725</v>
      </c>
      <c r="BA164" s="22">
        <v>35000000</v>
      </c>
      <c r="BB164" s="22">
        <v>5000000</v>
      </c>
      <c r="BC164" s="22">
        <v>0</v>
      </c>
      <c r="BD164" s="22">
        <v>0</v>
      </c>
      <c r="BE164" s="22">
        <v>0</v>
      </c>
      <c r="BF164" s="22">
        <f t="shared" si="23"/>
        <v>41769990698.45</v>
      </c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</row>
    <row r="165" spans="1:114" s="9" customFormat="1" ht="11.25">
      <c r="A165" s="13" t="s">
        <v>316</v>
      </c>
      <c r="B165" s="14" t="s">
        <v>317</v>
      </c>
      <c r="C165" s="21">
        <f t="shared" si="16"/>
        <v>32633643937.11</v>
      </c>
      <c r="D165" s="21">
        <v>0</v>
      </c>
      <c r="E165" s="21">
        <f t="shared" si="17"/>
        <v>5194834594.2300005</v>
      </c>
      <c r="F165" s="21">
        <v>1090046163.38</v>
      </c>
      <c r="G165" s="21">
        <v>3174064331</v>
      </c>
      <c r="H165" s="21">
        <v>173500000</v>
      </c>
      <c r="I165" s="21">
        <v>54847050</v>
      </c>
      <c r="J165" s="21">
        <v>702377049.85</v>
      </c>
      <c r="K165" s="21">
        <f t="shared" si="18"/>
        <v>6481018453.88</v>
      </c>
      <c r="L165" s="21">
        <v>6168994564.93</v>
      </c>
      <c r="M165" s="21">
        <v>312023888.95</v>
      </c>
      <c r="N165" s="21">
        <f t="shared" si="19"/>
        <v>20957790889</v>
      </c>
      <c r="O165" s="21">
        <v>9778175864</v>
      </c>
      <c r="P165" s="21">
        <v>11179615025</v>
      </c>
      <c r="Q165" s="21">
        <f t="shared" si="20"/>
        <v>0</v>
      </c>
      <c r="R165" s="21">
        <v>0</v>
      </c>
      <c r="S165" s="21">
        <v>0</v>
      </c>
      <c r="T165" s="21">
        <v>28719234878.82</v>
      </c>
      <c r="U165" s="21">
        <f t="shared" si="21"/>
        <v>15725454760.49</v>
      </c>
      <c r="V165" s="21">
        <v>0</v>
      </c>
      <c r="W165" s="21">
        <v>9467659880</v>
      </c>
      <c r="X165" s="21">
        <v>2311034095.1</v>
      </c>
      <c r="Y165" s="21">
        <v>440242603</v>
      </c>
      <c r="Z165" s="21">
        <v>135555300</v>
      </c>
      <c r="AA165" s="21">
        <v>2405800839.39</v>
      </c>
      <c r="AB165" s="21">
        <v>368783678</v>
      </c>
      <c r="AC165" s="21">
        <v>271057000</v>
      </c>
      <c r="AD165" s="21">
        <v>936000</v>
      </c>
      <c r="AE165" s="21">
        <v>324385365</v>
      </c>
      <c r="AF165" s="21">
        <v>0</v>
      </c>
      <c r="AG165" s="21">
        <v>28850599963</v>
      </c>
      <c r="AH165" s="21">
        <f t="shared" si="22"/>
        <v>15523872804</v>
      </c>
      <c r="AI165" s="21">
        <v>44251000</v>
      </c>
      <c r="AJ165" s="21">
        <v>265782000</v>
      </c>
      <c r="AK165" s="21">
        <v>185049700</v>
      </c>
      <c r="AL165" s="21">
        <v>50500000</v>
      </c>
      <c r="AM165" s="21">
        <v>825594000</v>
      </c>
      <c r="AN165" s="21">
        <v>3069417040</v>
      </c>
      <c r="AO165" s="21">
        <v>20996000</v>
      </c>
      <c r="AP165" s="21">
        <v>50253750</v>
      </c>
      <c r="AQ165" s="21">
        <v>4199791855</v>
      </c>
      <c r="AR165" s="21">
        <v>467641125</v>
      </c>
      <c r="AS165" s="21">
        <v>1855127975</v>
      </c>
      <c r="AT165" s="21">
        <v>31834480</v>
      </c>
      <c r="AU165" s="21">
        <v>348621395</v>
      </c>
      <c r="AV165" s="21">
        <v>814544275</v>
      </c>
      <c r="AW165" s="21">
        <v>104000000</v>
      </c>
      <c r="AX165" s="21">
        <v>390873637</v>
      </c>
      <c r="AY165" s="21">
        <v>30000000</v>
      </c>
      <c r="AZ165" s="21">
        <v>2071646268</v>
      </c>
      <c r="BA165" s="21">
        <v>96272000</v>
      </c>
      <c r="BB165" s="21">
        <v>115356000</v>
      </c>
      <c r="BC165" s="21">
        <v>486320304</v>
      </c>
      <c r="BD165" s="21">
        <v>0</v>
      </c>
      <c r="BE165" s="21">
        <v>0</v>
      </c>
      <c r="BF165" s="21">
        <f t="shared" si="23"/>
        <v>31249327564.489998</v>
      </c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</row>
    <row r="166" spans="1:114" s="9" customFormat="1" ht="11.25">
      <c r="A166" s="15" t="s">
        <v>318</v>
      </c>
      <c r="B166" s="16" t="s">
        <v>319</v>
      </c>
      <c r="C166" s="22">
        <f t="shared" si="16"/>
        <v>24292591985.34</v>
      </c>
      <c r="D166" s="22">
        <v>244336041.21</v>
      </c>
      <c r="E166" s="22">
        <f t="shared" si="17"/>
        <v>3478441614.21</v>
      </c>
      <c r="F166" s="22">
        <v>753091450</v>
      </c>
      <c r="G166" s="22">
        <v>2135995653.48</v>
      </c>
      <c r="H166" s="22">
        <v>2950000</v>
      </c>
      <c r="I166" s="22">
        <v>46929399.89</v>
      </c>
      <c r="J166" s="22">
        <v>539475110.84</v>
      </c>
      <c r="K166" s="22">
        <f t="shared" si="18"/>
        <v>4908811969.92</v>
      </c>
      <c r="L166" s="22">
        <v>4851618775.47</v>
      </c>
      <c r="M166" s="22">
        <v>57193194.45</v>
      </c>
      <c r="N166" s="22">
        <f t="shared" si="19"/>
        <v>15661002360</v>
      </c>
      <c r="O166" s="22">
        <v>4569806352</v>
      </c>
      <c r="P166" s="22">
        <v>11091196008</v>
      </c>
      <c r="Q166" s="22">
        <f t="shared" si="20"/>
        <v>0</v>
      </c>
      <c r="R166" s="22">
        <v>0</v>
      </c>
      <c r="S166" s="22">
        <v>0</v>
      </c>
      <c r="T166" s="22">
        <v>29631566269.36</v>
      </c>
      <c r="U166" s="22">
        <f t="shared" si="21"/>
        <v>8870359715.12</v>
      </c>
      <c r="V166" s="22">
        <v>0</v>
      </c>
      <c r="W166" s="22">
        <v>3891903602</v>
      </c>
      <c r="X166" s="22">
        <v>1322588910</v>
      </c>
      <c r="Y166" s="22">
        <v>325498337</v>
      </c>
      <c r="Z166" s="22">
        <v>144780800</v>
      </c>
      <c r="AA166" s="22">
        <v>2774851171.61</v>
      </c>
      <c r="AB166" s="22">
        <v>45000000</v>
      </c>
      <c r="AC166" s="22">
        <v>179340000</v>
      </c>
      <c r="AD166" s="22">
        <v>0</v>
      </c>
      <c r="AE166" s="22">
        <v>186396894.51</v>
      </c>
      <c r="AF166" s="22">
        <v>0</v>
      </c>
      <c r="AG166" s="22">
        <v>0</v>
      </c>
      <c r="AH166" s="22">
        <f t="shared" si="22"/>
        <v>15044936929</v>
      </c>
      <c r="AI166" s="22">
        <v>15000000</v>
      </c>
      <c r="AJ166" s="22">
        <v>863066045</v>
      </c>
      <c r="AK166" s="22">
        <v>151347937</v>
      </c>
      <c r="AL166" s="22">
        <v>3000000</v>
      </c>
      <c r="AM166" s="22">
        <v>376457700</v>
      </c>
      <c r="AN166" s="22">
        <v>5381177730</v>
      </c>
      <c r="AO166" s="22">
        <v>2250000</v>
      </c>
      <c r="AP166" s="22">
        <v>44825000</v>
      </c>
      <c r="AQ166" s="22">
        <v>2448242105</v>
      </c>
      <c r="AR166" s="22">
        <v>66000000</v>
      </c>
      <c r="AS166" s="22">
        <v>1137891000</v>
      </c>
      <c r="AT166" s="22">
        <v>14100000</v>
      </c>
      <c r="AU166" s="22">
        <v>1221457000</v>
      </c>
      <c r="AV166" s="22">
        <v>44500000</v>
      </c>
      <c r="AW166" s="22">
        <v>10500000</v>
      </c>
      <c r="AX166" s="22">
        <v>132350000</v>
      </c>
      <c r="AY166" s="22">
        <v>11250000</v>
      </c>
      <c r="AZ166" s="22">
        <v>3005533912</v>
      </c>
      <c r="BA166" s="22">
        <v>44750000</v>
      </c>
      <c r="BB166" s="22">
        <v>21238500</v>
      </c>
      <c r="BC166" s="22">
        <v>50000000</v>
      </c>
      <c r="BD166" s="22">
        <v>0</v>
      </c>
      <c r="BE166" s="22">
        <v>0</v>
      </c>
      <c r="BF166" s="22">
        <f t="shared" si="23"/>
        <v>23915296644.120003</v>
      </c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</row>
    <row r="167" spans="1:114" s="9" customFormat="1" ht="11.25">
      <c r="A167" s="13" t="s">
        <v>320</v>
      </c>
      <c r="B167" s="14" t="s">
        <v>321</v>
      </c>
      <c r="C167" s="21">
        <f t="shared" si="16"/>
        <v>28738860264.87</v>
      </c>
      <c r="D167" s="21">
        <v>727466887.04</v>
      </c>
      <c r="E167" s="21">
        <f t="shared" si="17"/>
        <v>4125312431.3</v>
      </c>
      <c r="F167" s="21">
        <v>847115139.3</v>
      </c>
      <c r="G167" s="21">
        <v>2418150630</v>
      </c>
      <c r="H167" s="21">
        <v>260000000</v>
      </c>
      <c r="I167" s="21">
        <v>221136366</v>
      </c>
      <c r="J167" s="21">
        <v>378910296</v>
      </c>
      <c r="K167" s="21">
        <f t="shared" si="18"/>
        <v>6431339717.53</v>
      </c>
      <c r="L167" s="21">
        <v>6323309051</v>
      </c>
      <c r="M167" s="21">
        <v>108030666.53</v>
      </c>
      <c r="N167" s="21">
        <f t="shared" si="19"/>
        <v>17204741229</v>
      </c>
      <c r="O167" s="21">
        <v>6680865115</v>
      </c>
      <c r="P167" s="21">
        <v>10523876114</v>
      </c>
      <c r="Q167" s="21">
        <f t="shared" si="20"/>
        <v>250000000</v>
      </c>
      <c r="R167" s="21">
        <v>250000000</v>
      </c>
      <c r="S167" s="21">
        <v>0</v>
      </c>
      <c r="T167" s="21">
        <v>31100125265</v>
      </c>
      <c r="U167" s="21">
        <f t="shared" si="21"/>
        <v>12672097536.5</v>
      </c>
      <c r="V167" s="21">
        <v>0</v>
      </c>
      <c r="W167" s="21">
        <v>5407586185</v>
      </c>
      <c r="X167" s="21">
        <v>3522408974</v>
      </c>
      <c r="Y167" s="21">
        <v>445148201</v>
      </c>
      <c r="Z167" s="21">
        <v>306814357</v>
      </c>
      <c r="AA167" s="21">
        <v>1745586057</v>
      </c>
      <c r="AB167" s="21">
        <v>145878062.5</v>
      </c>
      <c r="AC167" s="21">
        <v>806623850</v>
      </c>
      <c r="AD167" s="21">
        <v>0</v>
      </c>
      <c r="AE167" s="21">
        <v>292051850</v>
      </c>
      <c r="AF167" s="21">
        <v>0</v>
      </c>
      <c r="AG167" s="21">
        <v>31149285421</v>
      </c>
      <c r="AH167" s="21">
        <f t="shared" si="22"/>
        <v>15915711833</v>
      </c>
      <c r="AI167" s="21">
        <v>55000000</v>
      </c>
      <c r="AJ167" s="21">
        <v>375569400</v>
      </c>
      <c r="AK167" s="21">
        <v>107400000</v>
      </c>
      <c r="AL167" s="21">
        <v>1088500</v>
      </c>
      <c r="AM167" s="21">
        <v>2451958663</v>
      </c>
      <c r="AN167" s="21">
        <v>4484736918</v>
      </c>
      <c r="AO167" s="21">
        <v>0</v>
      </c>
      <c r="AP167" s="21">
        <v>40790000</v>
      </c>
      <c r="AQ167" s="21">
        <v>1853933252</v>
      </c>
      <c r="AR167" s="21">
        <v>548092200</v>
      </c>
      <c r="AS167" s="21">
        <v>2004818550</v>
      </c>
      <c r="AT167" s="21">
        <v>16248000</v>
      </c>
      <c r="AU167" s="21">
        <v>716724150</v>
      </c>
      <c r="AV167" s="21">
        <v>60000000</v>
      </c>
      <c r="AW167" s="21">
        <v>24001350</v>
      </c>
      <c r="AX167" s="21">
        <v>65300000</v>
      </c>
      <c r="AY167" s="21">
        <v>26014000</v>
      </c>
      <c r="AZ167" s="21">
        <v>2873379600</v>
      </c>
      <c r="BA167" s="21">
        <v>44530750</v>
      </c>
      <c r="BB167" s="21">
        <v>16126500</v>
      </c>
      <c r="BC167" s="21">
        <v>150000000</v>
      </c>
      <c r="BD167" s="21">
        <v>0</v>
      </c>
      <c r="BE167" s="21">
        <v>0</v>
      </c>
      <c r="BF167" s="21">
        <f t="shared" si="23"/>
        <v>28587809369.5</v>
      </c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</row>
    <row r="168" spans="1:114" s="9" customFormat="1" ht="11.25">
      <c r="A168" s="15" t="s">
        <v>322</v>
      </c>
      <c r="B168" s="16" t="s">
        <v>323</v>
      </c>
      <c r="C168" s="22">
        <f t="shared" si="16"/>
        <v>57273740071.78001</v>
      </c>
      <c r="D168" s="22">
        <v>2228784.98</v>
      </c>
      <c r="E168" s="22">
        <f t="shared" si="17"/>
        <v>10595455219.550001</v>
      </c>
      <c r="F168" s="22">
        <v>5464423780.93</v>
      </c>
      <c r="G168" s="22">
        <v>4218014147.19</v>
      </c>
      <c r="H168" s="22">
        <v>524895592.43</v>
      </c>
      <c r="I168" s="22">
        <v>0</v>
      </c>
      <c r="J168" s="22">
        <v>388121699</v>
      </c>
      <c r="K168" s="22">
        <f t="shared" si="18"/>
        <v>10957384242.95</v>
      </c>
      <c r="L168" s="22">
        <v>9529013720.5</v>
      </c>
      <c r="M168" s="22">
        <v>1428370522.45</v>
      </c>
      <c r="N168" s="22">
        <f t="shared" si="19"/>
        <v>35718671824.3</v>
      </c>
      <c r="O168" s="22">
        <v>11611158603</v>
      </c>
      <c r="P168" s="22">
        <v>24107513221.3</v>
      </c>
      <c r="Q168" s="22">
        <f t="shared" si="20"/>
        <v>0</v>
      </c>
      <c r="R168" s="22">
        <v>0</v>
      </c>
      <c r="S168" s="22">
        <v>0</v>
      </c>
      <c r="T168" s="22">
        <v>66239047417.5</v>
      </c>
      <c r="U168" s="22">
        <f t="shared" si="21"/>
        <v>24691999563.41</v>
      </c>
      <c r="V168" s="22">
        <v>0</v>
      </c>
      <c r="W168" s="22">
        <v>11201282179</v>
      </c>
      <c r="X168" s="22">
        <v>5701065452</v>
      </c>
      <c r="Y168" s="22">
        <v>876112520</v>
      </c>
      <c r="Z168" s="22">
        <v>1205605293</v>
      </c>
      <c r="AA168" s="22">
        <v>4271505648.5</v>
      </c>
      <c r="AB168" s="22">
        <v>149547030.91</v>
      </c>
      <c r="AC168" s="22">
        <v>454975000</v>
      </c>
      <c r="AD168" s="22">
        <v>0</v>
      </c>
      <c r="AE168" s="22">
        <v>831906440</v>
      </c>
      <c r="AF168" s="22">
        <v>0</v>
      </c>
      <c r="AG168" s="22">
        <v>66239047417.5</v>
      </c>
      <c r="AH168" s="22">
        <f t="shared" si="22"/>
        <v>32431649601.3</v>
      </c>
      <c r="AI168" s="22">
        <v>11500000</v>
      </c>
      <c r="AJ168" s="22">
        <v>697160050</v>
      </c>
      <c r="AK168" s="22">
        <v>1050857640</v>
      </c>
      <c r="AL168" s="22">
        <v>399910000</v>
      </c>
      <c r="AM168" s="22">
        <v>483555810</v>
      </c>
      <c r="AN168" s="22">
        <v>11201965499</v>
      </c>
      <c r="AO168" s="22">
        <v>15952550</v>
      </c>
      <c r="AP168" s="22">
        <v>269900000</v>
      </c>
      <c r="AQ168" s="22">
        <v>4400097915</v>
      </c>
      <c r="AR168" s="22">
        <v>1473680100</v>
      </c>
      <c r="AS168" s="22">
        <v>3880438250</v>
      </c>
      <c r="AT168" s="22">
        <v>31406000</v>
      </c>
      <c r="AU168" s="22">
        <v>2634936992.3</v>
      </c>
      <c r="AV168" s="22">
        <v>114813000</v>
      </c>
      <c r="AW168" s="22">
        <v>121640000</v>
      </c>
      <c r="AX168" s="22">
        <v>119900000</v>
      </c>
      <c r="AY168" s="22">
        <v>20012000</v>
      </c>
      <c r="AZ168" s="22">
        <v>4701037620</v>
      </c>
      <c r="BA168" s="22">
        <v>46435000</v>
      </c>
      <c r="BB168" s="22">
        <v>756451175</v>
      </c>
      <c r="BC168" s="22">
        <v>0</v>
      </c>
      <c r="BD168" s="22">
        <v>0</v>
      </c>
      <c r="BE168" s="22">
        <v>0</v>
      </c>
      <c r="BF168" s="22">
        <f t="shared" si="23"/>
        <v>57123649164.71</v>
      </c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</row>
    <row r="169" spans="1:114" s="9" customFormat="1" ht="11.25">
      <c r="A169" s="13" t="s">
        <v>324</v>
      </c>
      <c r="B169" s="14" t="s">
        <v>325</v>
      </c>
      <c r="C169" s="21">
        <f t="shared" si="16"/>
        <v>30352422720.760002</v>
      </c>
      <c r="D169" s="21">
        <v>0</v>
      </c>
      <c r="E169" s="21">
        <f t="shared" si="17"/>
        <v>6446781738.81</v>
      </c>
      <c r="F169" s="21">
        <v>2273967135</v>
      </c>
      <c r="G169" s="21">
        <v>3562921725</v>
      </c>
      <c r="H169" s="21">
        <v>92616104</v>
      </c>
      <c r="I169" s="21">
        <v>209374700</v>
      </c>
      <c r="J169" s="21">
        <v>307902074.81</v>
      </c>
      <c r="K169" s="21">
        <f t="shared" si="18"/>
        <v>7039757241.95</v>
      </c>
      <c r="L169" s="21">
        <v>5798684903.37</v>
      </c>
      <c r="M169" s="21">
        <v>1241072338.58</v>
      </c>
      <c r="N169" s="21">
        <f t="shared" si="19"/>
        <v>16865883740</v>
      </c>
      <c r="O169" s="21">
        <v>6572296460</v>
      </c>
      <c r="P169" s="21">
        <v>10293587280</v>
      </c>
      <c r="Q169" s="21">
        <f t="shared" si="20"/>
        <v>0</v>
      </c>
      <c r="R169" s="21">
        <v>0</v>
      </c>
      <c r="S169" s="21">
        <v>0</v>
      </c>
      <c r="T169" s="21">
        <v>29295427355</v>
      </c>
      <c r="U169" s="21">
        <f t="shared" si="21"/>
        <v>11651422798.75</v>
      </c>
      <c r="V169" s="21">
        <v>0</v>
      </c>
      <c r="W169" s="21">
        <v>7001943921</v>
      </c>
      <c r="X169" s="21">
        <v>1409583388</v>
      </c>
      <c r="Y169" s="21">
        <v>450300875</v>
      </c>
      <c r="Z169" s="21">
        <v>232780700</v>
      </c>
      <c r="AA169" s="21">
        <v>2193207139.75</v>
      </c>
      <c r="AB169" s="21">
        <v>0</v>
      </c>
      <c r="AC169" s="21">
        <v>0</v>
      </c>
      <c r="AD169" s="21">
        <v>0</v>
      </c>
      <c r="AE169" s="21">
        <v>363606775</v>
      </c>
      <c r="AF169" s="21">
        <v>0</v>
      </c>
      <c r="AG169" s="21">
        <v>29291527355</v>
      </c>
      <c r="AH169" s="21">
        <f t="shared" si="22"/>
        <v>17676549248</v>
      </c>
      <c r="AI169" s="21">
        <v>55000000</v>
      </c>
      <c r="AJ169" s="21">
        <v>313677000</v>
      </c>
      <c r="AK169" s="21">
        <v>218974560</v>
      </c>
      <c r="AL169" s="21">
        <v>15500000</v>
      </c>
      <c r="AM169" s="21">
        <v>1499921200</v>
      </c>
      <c r="AN169" s="21">
        <v>5037031814</v>
      </c>
      <c r="AO169" s="21">
        <v>120000000</v>
      </c>
      <c r="AP169" s="21">
        <v>267999400</v>
      </c>
      <c r="AQ169" s="21">
        <v>5716251496</v>
      </c>
      <c r="AR169" s="21">
        <v>268384000</v>
      </c>
      <c r="AS169" s="21">
        <v>1660827618</v>
      </c>
      <c r="AT169" s="21">
        <v>20000000</v>
      </c>
      <c r="AU169" s="21">
        <v>313142750</v>
      </c>
      <c r="AV169" s="21">
        <v>79965145</v>
      </c>
      <c r="AW169" s="21">
        <v>69974725</v>
      </c>
      <c r="AX169" s="21">
        <v>9000000</v>
      </c>
      <c r="AY169" s="21">
        <v>20000000</v>
      </c>
      <c r="AZ169" s="21">
        <v>1587678290</v>
      </c>
      <c r="BA169" s="21">
        <v>118370000</v>
      </c>
      <c r="BB169" s="21">
        <v>159871250</v>
      </c>
      <c r="BC169" s="21">
        <v>124980000</v>
      </c>
      <c r="BD169" s="21">
        <v>0</v>
      </c>
      <c r="BE169" s="21">
        <v>0</v>
      </c>
      <c r="BF169" s="21">
        <f t="shared" si="23"/>
        <v>29327972046.75</v>
      </c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</row>
    <row r="170" spans="1:114" s="9" customFormat="1" ht="11.25">
      <c r="A170" s="15" t="s">
        <v>326</v>
      </c>
      <c r="B170" s="16" t="s">
        <v>327</v>
      </c>
      <c r="C170" s="22">
        <f t="shared" si="16"/>
        <v>33693719023.42</v>
      </c>
      <c r="D170" s="22">
        <v>1192581462.37</v>
      </c>
      <c r="E170" s="22">
        <f t="shared" si="17"/>
        <v>5739898062.65</v>
      </c>
      <c r="F170" s="22">
        <v>990834433</v>
      </c>
      <c r="G170" s="22">
        <v>4157017375.5</v>
      </c>
      <c r="H170" s="22">
        <v>117260151</v>
      </c>
      <c r="I170" s="22">
        <v>138660772</v>
      </c>
      <c r="J170" s="22">
        <v>336125331.15</v>
      </c>
      <c r="K170" s="22">
        <f t="shared" si="18"/>
        <v>6117020121.4</v>
      </c>
      <c r="L170" s="22">
        <v>5868565263</v>
      </c>
      <c r="M170" s="22">
        <v>248454858.4</v>
      </c>
      <c r="N170" s="22">
        <f t="shared" si="19"/>
        <v>20644219377</v>
      </c>
      <c r="O170" s="22">
        <v>7818627770</v>
      </c>
      <c r="P170" s="22">
        <v>12825591607</v>
      </c>
      <c r="Q170" s="22">
        <f t="shared" si="20"/>
        <v>0</v>
      </c>
      <c r="R170" s="22">
        <v>0</v>
      </c>
      <c r="S170" s="22">
        <v>0</v>
      </c>
      <c r="T170" s="22">
        <v>38697066264</v>
      </c>
      <c r="U170" s="22">
        <f t="shared" si="21"/>
        <v>14747303284.84</v>
      </c>
      <c r="V170" s="22">
        <v>0</v>
      </c>
      <c r="W170" s="22">
        <v>6718624745</v>
      </c>
      <c r="X170" s="22">
        <v>4118904712</v>
      </c>
      <c r="Y170" s="22">
        <v>682514610</v>
      </c>
      <c r="Z170" s="22">
        <v>271704500</v>
      </c>
      <c r="AA170" s="22">
        <v>1896404695.84</v>
      </c>
      <c r="AB170" s="22">
        <v>0</v>
      </c>
      <c r="AC170" s="22">
        <v>329994700</v>
      </c>
      <c r="AD170" s="22">
        <v>0</v>
      </c>
      <c r="AE170" s="22">
        <v>729155322</v>
      </c>
      <c r="AF170" s="22">
        <v>0</v>
      </c>
      <c r="AG170" s="22">
        <v>38186679029</v>
      </c>
      <c r="AH170" s="22">
        <f t="shared" si="22"/>
        <v>17179695020</v>
      </c>
      <c r="AI170" s="22">
        <v>279198000</v>
      </c>
      <c r="AJ170" s="22">
        <v>641021292</v>
      </c>
      <c r="AK170" s="22">
        <v>162550000</v>
      </c>
      <c r="AL170" s="22">
        <v>3000000</v>
      </c>
      <c r="AM170" s="22">
        <v>622751000</v>
      </c>
      <c r="AN170" s="22">
        <v>6577928577</v>
      </c>
      <c r="AO170" s="22">
        <v>157460000</v>
      </c>
      <c r="AP170" s="22">
        <v>93396750</v>
      </c>
      <c r="AQ170" s="22">
        <v>1611541500</v>
      </c>
      <c r="AR170" s="22">
        <v>604402865</v>
      </c>
      <c r="AS170" s="22">
        <v>2459299250</v>
      </c>
      <c r="AT170" s="22">
        <v>29770000</v>
      </c>
      <c r="AU170" s="22">
        <v>555369751</v>
      </c>
      <c r="AV170" s="22">
        <v>54873000</v>
      </c>
      <c r="AW170" s="22">
        <v>92259850</v>
      </c>
      <c r="AX170" s="22">
        <v>0</v>
      </c>
      <c r="AY170" s="22">
        <v>19500000</v>
      </c>
      <c r="AZ170" s="22">
        <v>2960805185</v>
      </c>
      <c r="BA170" s="22">
        <v>129988500</v>
      </c>
      <c r="BB170" s="22">
        <v>74579500</v>
      </c>
      <c r="BC170" s="22">
        <v>50000000</v>
      </c>
      <c r="BD170" s="22">
        <v>0</v>
      </c>
      <c r="BE170" s="22">
        <v>0</v>
      </c>
      <c r="BF170" s="22">
        <f t="shared" si="23"/>
        <v>31926998304.84</v>
      </c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</row>
    <row r="171" spans="1:114" s="9" customFormat="1" ht="11.25">
      <c r="A171" s="13" t="s">
        <v>328</v>
      </c>
      <c r="B171" s="14" t="s">
        <v>329</v>
      </c>
      <c r="C171" s="21">
        <f t="shared" si="16"/>
        <v>26924632959.5</v>
      </c>
      <c r="D171" s="21">
        <v>68041286.68</v>
      </c>
      <c r="E171" s="21">
        <f t="shared" si="17"/>
        <v>3086292386.38</v>
      </c>
      <c r="F171" s="21">
        <v>934715397</v>
      </c>
      <c r="G171" s="21">
        <v>1681708550</v>
      </c>
      <c r="H171" s="21">
        <v>53207511.1</v>
      </c>
      <c r="I171" s="21">
        <v>278399275</v>
      </c>
      <c r="J171" s="21">
        <v>138261653.28</v>
      </c>
      <c r="K171" s="21">
        <f t="shared" si="18"/>
        <v>4907475577.440001</v>
      </c>
      <c r="L171" s="21">
        <v>4679237614.59</v>
      </c>
      <c r="M171" s="21">
        <v>228237962.85</v>
      </c>
      <c r="N171" s="21">
        <f t="shared" si="19"/>
        <v>18862823709</v>
      </c>
      <c r="O171" s="21">
        <v>10072691411</v>
      </c>
      <c r="P171" s="21">
        <v>8790132298</v>
      </c>
      <c r="Q171" s="21">
        <f t="shared" si="20"/>
        <v>0</v>
      </c>
      <c r="R171" s="21">
        <v>0</v>
      </c>
      <c r="S171" s="21">
        <v>0</v>
      </c>
      <c r="T171" s="21">
        <v>48458951554</v>
      </c>
      <c r="U171" s="21">
        <f t="shared" si="21"/>
        <v>12170478801.04</v>
      </c>
      <c r="V171" s="21">
        <v>0</v>
      </c>
      <c r="W171" s="21">
        <v>8044257909.88</v>
      </c>
      <c r="X171" s="21">
        <v>1493854972</v>
      </c>
      <c r="Y171" s="21">
        <v>320905475</v>
      </c>
      <c r="Z171" s="21">
        <v>147168580</v>
      </c>
      <c r="AA171" s="21">
        <v>1744674614.82</v>
      </c>
      <c r="AB171" s="21">
        <v>0</v>
      </c>
      <c r="AC171" s="21">
        <v>106495000</v>
      </c>
      <c r="AD171" s="21">
        <v>10441110</v>
      </c>
      <c r="AE171" s="21">
        <v>302681139.34</v>
      </c>
      <c r="AF171" s="21">
        <v>0</v>
      </c>
      <c r="AG171" s="21">
        <v>48458951541</v>
      </c>
      <c r="AH171" s="21">
        <f t="shared" si="22"/>
        <v>12541156471</v>
      </c>
      <c r="AI171" s="21">
        <v>158500000</v>
      </c>
      <c r="AJ171" s="21">
        <v>549899000</v>
      </c>
      <c r="AK171" s="21">
        <v>460849999.1</v>
      </c>
      <c r="AL171" s="21">
        <v>22000000</v>
      </c>
      <c r="AM171" s="21">
        <v>568560262.4</v>
      </c>
      <c r="AN171" s="21">
        <v>5105731272</v>
      </c>
      <c r="AO171" s="21">
        <v>48425000</v>
      </c>
      <c r="AP171" s="21">
        <v>75500000</v>
      </c>
      <c r="AQ171" s="21">
        <v>1983966437.5</v>
      </c>
      <c r="AR171" s="21">
        <v>257000000</v>
      </c>
      <c r="AS171" s="21">
        <v>941329850</v>
      </c>
      <c r="AT171" s="21">
        <v>18500000</v>
      </c>
      <c r="AU171" s="21">
        <v>1162405000</v>
      </c>
      <c r="AV171" s="21">
        <v>14000000</v>
      </c>
      <c r="AW171" s="21">
        <v>19000000</v>
      </c>
      <c r="AX171" s="21">
        <v>317070000</v>
      </c>
      <c r="AY171" s="21">
        <v>14500000</v>
      </c>
      <c r="AZ171" s="21">
        <v>749919650</v>
      </c>
      <c r="BA171" s="21">
        <v>52000000</v>
      </c>
      <c r="BB171" s="21">
        <v>22000000</v>
      </c>
      <c r="BC171" s="21">
        <v>0</v>
      </c>
      <c r="BD171" s="21">
        <v>0</v>
      </c>
      <c r="BE171" s="21">
        <v>0</v>
      </c>
      <c r="BF171" s="21">
        <f t="shared" si="23"/>
        <v>24711635272.04</v>
      </c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</row>
    <row r="172" spans="1:114" s="9" customFormat="1" ht="11.25">
      <c r="A172" s="15" t="s">
        <v>330</v>
      </c>
      <c r="B172" s="16" t="s">
        <v>331</v>
      </c>
      <c r="C172" s="22">
        <f t="shared" si="16"/>
        <v>21256659763.440002</v>
      </c>
      <c r="D172" s="22">
        <v>547361393</v>
      </c>
      <c r="E172" s="22">
        <f t="shared" si="17"/>
        <v>2239104240</v>
      </c>
      <c r="F172" s="22">
        <v>312472611</v>
      </c>
      <c r="G172" s="22">
        <v>1562075699</v>
      </c>
      <c r="H172" s="22">
        <v>8800000</v>
      </c>
      <c r="I172" s="22">
        <v>2008000</v>
      </c>
      <c r="J172" s="22">
        <v>353747930</v>
      </c>
      <c r="K172" s="22">
        <f t="shared" si="18"/>
        <v>3032903708.44</v>
      </c>
      <c r="L172" s="22">
        <v>2933785091.84</v>
      </c>
      <c r="M172" s="22">
        <v>99118616.6</v>
      </c>
      <c r="N172" s="22">
        <f t="shared" si="19"/>
        <v>15437290422</v>
      </c>
      <c r="O172" s="22">
        <v>4567317607</v>
      </c>
      <c r="P172" s="22">
        <v>10869972815</v>
      </c>
      <c r="Q172" s="22">
        <f t="shared" si="20"/>
        <v>0</v>
      </c>
      <c r="R172" s="22">
        <v>0</v>
      </c>
      <c r="S172" s="22">
        <v>0</v>
      </c>
      <c r="T172" s="22">
        <v>28455849022</v>
      </c>
      <c r="U172" s="22">
        <f t="shared" si="21"/>
        <v>8226445292.5</v>
      </c>
      <c r="V172" s="22">
        <v>0</v>
      </c>
      <c r="W172" s="22">
        <v>3701758812</v>
      </c>
      <c r="X172" s="22">
        <v>2213803578.5</v>
      </c>
      <c r="Y172" s="22">
        <v>336239159</v>
      </c>
      <c r="Z172" s="22">
        <v>182934250</v>
      </c>
      <c r="AA172" s="22">
        <v>1423764053</v>
      </c>
      <c r="AB172" s="22">
        <v>0</v>
      </c>
      <c r="AC172" s="22">
        <v>265639740</v>
      </c>
      <c r="AD172" s="22">
        <v>0</v>
      </c>
      <c r="AE172" s="22">
        <v>102305700</v>
      </c>
      <c r="AF172" s="22">
        <v>0</v>
      </c>
      <c r="AG172" s="22">
        <v>28434684701</v>
      </c>
      <c r="AH172" s="22">
        <f t="shared" si="22"/>
        <v>10935253018</v>
      </c>
      <c r="AI172" s="22">
        <v>45000000</v>
      </c>
      <c r="AJ172" s="22">
        <v>355149625</v>
      </c>
      <c r="AK172" s="22">
        <v>193866625</v>
      </c>
      <c r="AL172" s="22">
        <v>1250000</v>
      </c>
      <c r="AM172" s="22">
        <v>716581030</v>
      </c>
      <c r="AN172" s="22">
        <v>5146616479</v>
      </c>
      <c r="AO172" s="22">
        <v>77552000</v>
      </c>
      <c r="AP172" s="22">
        <v>100480000</v>
      </c>
      <c r="AQ172" s="22">
        <v>740190040</v>
      </c>
      <c r="AR172" s="22">
        <v>598153000</v>
      </c>
      <c r="AS172" s="22">
        <v>339222850</v>
      </c>
      <c r="AT172" s="22">
        <v>10000000</v>
      </c>
      <c r="AU172" s="22">
        <v>412819000</v>
      </c>
      <c r="AV172" s="22">
        <v>317949749</v>
      </c>
      <c r="AW172" s="22">
        <v>11250000</v>
      </c>
      <c r="AX172" s="22">
        <v>7000000</v>
      </c>
      <c r="AY172" s="22">
        <v>26500000</v>
      </c>
      <c r="AZ172" s="22">
        <v>1635422620</v>
      </c>
      <c r="BA172" s="22">
        <v>0</v>
      </c>
      <c r="BB172" s="22">
        <v>100250000</v>
      </c>
      <c r="BC172" s="22">
        <v>100000000</v>
      </c>
      <c r="BD172" s="22">
        <v>0</v>
      </c>
      <c r="BE172" s="22">
        <v>0</v>
      </c>
      <c r="BF172" s="22">
        <f t="shared" si="23"/>
        <v>19161698310.5</v>
      </c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</row>
    <row r="173" spans="1:114" s="9" customFormat="1" ht="11.25">
      <c r="A173" s="13" t="s">
        <v>332</v>
      </c>
      <c r="B173" s="14" t="s">
        <v>333</v>
      </c>
      <c r="C173" s="21">
        <f t="shared" si="16"/>
        <v>26506584649.03</v>
      </c>
      <c r="D173" s="21">
        <v>627615396.87</v>
      </c>
      <c r="E173" s="21">
        <f t="shared" si="17"/>
        <v>3617165451</v>
      </c>
      <c r="F173" s="21">
        <v>586769984</v>
      </c>
      <c r="G173" s="21">
        <v>2397156285</v>
      </c>
      <c r="H173" s="21">
        <v>27350000</v>
      </c>
      <c r="I173" s="21">
        <v>359287000</v>
      </c>
      <c r="J173" s="21">
        <v>246602182</v>
      </c>
      <c r="K173" s="21">
        <f t="shared" si="18"/>
        <v>4286053157.16</v>
      </c>
      <c r="L173" s="21">
        <v>4242388588.81</v>
      </c>
      <c r="M173" s="21">
        <v>43664568.35</v>
      </c>
      <c r="N173" s="21">
        <f t="shared" si="19"/>
        <v>17975750644</v>
      </c>
      <c r="O173" s="21">
        <v>5747845644</v>
      </c>
      <c r="P173" s="21">
        <v>12227905000</v>
      </c>
      <c r="Q173" s="21">
        <f t="shared" si="20"/>
        <v>0</v>
      </c>
      <c r="R173" s="21">
        <v>0</v>
      </c>
      <c r="S173" s="21">
        <v>0</v>
      </c>
      <c r="T173" s="21">
        <v>28383228698.43</v>
      </c>
      <c r="U173" s="21">
        <f t="shared" si="21"/>
        <v>10940570210</v>
      </c>
      <c r="V173" s="21">
        <v>0</v>
      </c>
      <c r="W173" s="21">
        <v>5064231144</v>
      </c>
      <c r="X173" s="21">
        <v>2133114751</v>
      </c>
      <c r="Y173" s="21">
        <v>700821294</v>
      </c>
      <c r="Z173" s="21">
        <v>269548225</v>
      </c>
      <c r="AA173" s="21">
        <v>2356444052</v>
      </c>
      <c r="AB173" s="21">
        <v>0</v>
      </c>
      <c r="AC173" s="21">
        <v>111106700</v>
      </c>
      <c r="AD173" s="21">
        <v>0</v>
      </c>
      <c r="AE173" s="21">
        <v>303069794</v>
      </c>
      <c r="AF173" s="21">
        <v>2234250</v>
      </c>
      <c r="AG173" s="21">
        <v>28829368989</v>
      </c>
      <c r="AH173" s="21">
        <f t="shared" si="22"/>
        <v>14505206594</v>
      </c>
      <c r="AI173" s="21">
        <v>0</v>
      </c>
      <c r="AJ173" s="21">
        <v>180000000</v>
      </c>
      <c r="AK173" s="21">
        <v>39200000</v>
      </c>
      <c r="AL173" s="21">
        <v>0</v>
      </c>
      <c r="AM173" s="21">
        <v>623700000</v>
      </c>
      <c r="AN173" s="21">
        <v>5156646550</v>
      </c>
      <c r="AO173" s="21">
        <v>0</v>
      </c>
      <c r="AP173" s="21">
        <v>51275000</v>
      </c>
      <c r="AQ173" s="21">
        <v>2881989000</v>
      </c>
      <c r="AR173" s="21">
        <v>812073144</v>
      </c>
      <c r="AS173" s="21">
        <v>2057810000</v>
      </c>
      <c r="AT173" s="21">
        <v>0</v>
      </c>
      <c r="AU173" s="21">
        <v>375757000</v>
      </c>
      <c r="AV173" s="21">
        <v>112452000</v>
      </c>
      <c r="AW173" s="21">
        <v>500000000</v>
      </c>
      <c r="AX173" s="21">
        <v>130000000</v>
      </c>
      <c r="AY173" s="21">
        <v>10500000</v>
      </c>
      <c r="AZ173" s="21">
        <v>1292252400</v>
      </c>
      <c r="BA173" s="21">
        <v>0</v>
      </c>
      <c r="BB173" s="21">
        <v>281551500</v>
      </c>
      <c r="BC173" s="21">
        <v>0</v>
      </c>
      <c r="BD173" s="21">
        <v>0</v>
      </c>
      <c r="BE173" s="21">
        <v>0</v>
      </c>
      <c r="BF173" s="21">
        <f t="shared" si="23"/>
        <v>25445776804</v>
      </c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</row>
    <row r="174" spans="1:114" s="9" customFormat="1" ht="11.25">
      <c r="A174" s="15" t="s">
        <v>334</v>
      </c>
      <c r="B174" s="16" t="s">
        <v>335</v>
      </c>
      <c r="C174" s="22">
        <f t="shared" si="16"/>
        <v>38509425300.97</v>
      </c>
      <c r="D174" s="22">
        <v>2108936324.33</v>
      </c>
      <c r="E174" s="22">
        <f t="shared" si="17"/>
        <v>8096492142</v>
      </c>
      <c r="F174" s="22">
        <v>4272876307</v>
      </c>
      <c r="G174" s="22">
        <v>3458497731</v>
      </c>
      <c r="H174" s="22">
        <v>30000000</v>
      </c>
      <c r="I174" s="22">
        <v>35271245</v>
      </c>
      <c r="J174" s="22">
        <v>299846859</v>
      </c>
      <c r="K174" s="22">
        <f t="shared" si="18"/>
        <v>8068763656.64</v>
      </c>
      <c r="L174" s="22">
        <v>6427897896.88</v>
      </c>
      <c r="M174" s="22">
        <v>1640865759.76</v>
      </c>
      <c r="N174" s="22">
        <f t="shared" si="19"/>
        <v>20235233178</v>
      </c>
      <c r="O174" s="22">
        <v>6571712682</v>
      </c>
      <c r="P174" s="22">
        <v>13663520496</v>
      </c>
      <c r="Q174" s="22">
        <f t="shared" si="20"/>
        <v>0</v>
      </c>
      <c r="R174" s="22">
        <v>0</v>
      </c>
      <c r="S174" s="22">
        <v>0</v>
      </c>
      <c r="T174" s="22">
        <v>35067079857</v>
      </c>
      <c r="U174" s="22">
        <f t="shared" si="21"/>
        <v>14375759860</v>
      </c>
      <c r="V174" s="22">
        <v>0</v>
      </c>
      <c r="W174" s="22">
        <v>5805149682</v>
      </c>
      <c r="X174" s="22">
        <v>4673324756</v>
      </c>
      <c r="Y174" s="22">
        <v>820496311</v>
      </c>
      <c r="Z174" s="22">
        <v>216117900</v>
      </c>
      <c r="AA174" s="22">
        <v>2205012211</v>
      </c>
      <c r="AB174" s="22">
        <v>60000000</v>
      </c>
      <c r="AC174" s="22">
        <v>387059000</v>
      </c>
      <c r="AD174" s="22">
        <v>3200000</v>
      </c>
      <c r="AE174" s="22">
        <v>205400000</v>
      </c>
      <c r="AF174" s="22">
        <v>0</v>
      </c>
      <c r="AG174" s="22">
        <v>35152130133</v>
      </c>
      <c r="AH174" s="22">
        <f t="shared" si="22"/>
        <v>20535943361</v>
      </c>
      <c r="AI174" s="22">
        <v>120492250</v>
      </c>
      <c r="AJ174" s="22">
        <v>307115000</v>
      </c>
      <c r="AK174" s="22">
        <v>311677276</v>
      </c>
      <c r="AL174" s="22">
        <v>34486760</v>
      </c>
      <c r="AM174" s="22">
        <v>1048238250</v>
      </c>
      <c r="AN174" s="22">
        <v>4221880976</v>
      </c>
      <c r="AO174" s="22">
        <v>4000000</v>
      </c>
      <c r="AP174" s="22">
        <v>154598820</v>
      </c>
      <c r="AQ174" s="22">
        <v>2848795455</v>
      </c>
      <c r="AR174" s="22">
        <v>903592000</v>
      </c>
      <c r="AS174" s="22">
        <v>3450459450</v>
      </c>
      <c r="AT174" s="22">
        <v>46267000</v>
      </c>
      <c r="AU174" s="22">
        <v>1176536403</v>
      </c>
      <c r="AV174" s="22">
        <v>339416400</v>
      </c>
      <c r="AW174" s="22">
        <v>251658460</v>
      </c>
      <c r="AX174" s="22">
        <v>579449000</v>
      </c>
      <c r="AY174" s="22">
        <v>60500000</v>
      </c>
      <c r="AZ174" s="22">
        <v>4038218361</v>
      </c>
      <c r="BA174" s="22">
        <v>326567500</v>
      </c>
      <c r="BB174" s="22">
        <v>261994000</v>
      </c>
      <c r="BC174" s="22">
        <v>50000000</v>
      </c>
      <c r="BD174" s="22">
        <v>0</v>
      </c>
      <c r="BE174" s="22">
        <v>0</v>
      </c>
      <c r="BF174" s="22">
        <f t="shared" si="23"/>
        <v>34911703221</v>
      </c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</row>
    <row r="175" spans="1:114" s="9" customFormat="1" ht="11.25">
      <c r="A175" s="13" t="s">
        <v>336</v>
      </c>
      <c r="B175" s="14" t="s">
        <v>337</v>
      </c>
      <c r="C175" s="21">
        <f t="shared" si="16"/>
        <v>33596150995.129997</v>
      </c>
      <c r="D175" s="21">
        <v>267379094.17</v>
      </c>
      <c r="E175" s="21">
        <f t="shared" si="17"/>
        <v>3186707409.89</v>
      </c>
      <c r="F175" s="21">
        <v>926839980</v>
      </c>
      <c r="G175" s="21">
        <v>1593363798</v>
      </c>
      <c r="H175" s="21">
        <v>62530000</v>
      </c>
      <c r="I175" s="21">
        <v>324595340</v>
      </c>
      <c r="J175" s="21">
        <v>279378291.89</v>
      </c>
      <c r="K175" s="21">
        <f t="shared" si="18"/>
        <v>4612565470.07</v>
      </c>
      <c r="L175" s="21">
        <v>4409679814.12</v>
      </c>
      <c r="M175" s="21">
        <v>202885655.95</v>
      </c>
      <c r="N175" s="21">
        <f t="shared" si="19"/>
        <v>25529499021</v>
      </c>
      <c r="O175" s="21">
        <v>6856662785</v>
      </c>
      <c r="P175" s="21">
        <v>18672836236</v>
      </c>
      <c r="Q175" s="21">
        <f t="shared" si="20"/>
        <v>0</v>
      </c>
      <c r="R175" s="21">
        <v>0</v>
      </c>
      <c r="S175" s="21">
        <v>0</v>
      </c>
      <c r="T175" s="21">
        <v>39108702256</v>
      </c>
      <c r="U175" s="21">
        <f t="shared" si="21"/>
        <v>12675444324.45</v>
      </c>
      <c r="V175" s="21">
        <v>0</v>
      </c>
      <c r="W175" s="21">
        <v>5926065281</v>
      </c>
      <c r="X175" s="21">
        <v>3465410423</v>
      </c>
      <c r="Y175" s="21">
        <v>449229775</v>
      </c>
      <c r="Z175" s="21">
        <v>293294900</v>
      </c>
      <c r="AA175" s="21">
        <v>1553181174</v>
      </c>
      <c r="AB175" s="21">
        <v>0</v>
      </c>
      <c r="AC175" s="21">
        <v>330617216.45</v>
      </c>
      <c r="AD175" s="21">
        <v>4942750</v>
      </c>
      <c r="AE175" s="21">
        <v>638668805</v>
      </c>
      <c r="AF175" s="21">
        <v>14034000</v>
      </c>
      <c r="AG175" s="21">
        <v>3095702256</v>
      </c>
      <c r="AH175" s="21">
        <f t="shared" si="22"/>
        <v>19417147880</v>
      </c>
      <c r="AI175" s="21">
        <v>0</v>
      </c>
      <c r="AJ175" s="21">
        <v>276442724</v>
      </c>
      <c r="AK175" s="21">
        <v>12500000</v>
      </c>
      <c r="AL175" s="21">
        <v>10000000</v>
      </c>
      <c r="AM175" s="21">
        <v>963894830</v>
      </c>
      <c r="AN175" s="21">
        <v>4640232915</v>
      </c>
      <c r="AO175" s="21">
        <v>1000000</v>
      </c>
      <c r="AP175" s="21">
        <v>76130000</v>
      </c>
      <c r="AQ175" s="21">
        <v>6831261000</v>
      </c>
      <c r="AR175" s="21">
        <v>752674200</v>
      </c>
      <c r="AS175" s="21">
        <v>857614000</v>
      </c>
      <c r="AT175" s="21">
        <v>0</v>
      </c>
      <c r="AU175" s="21">
        <v>666271801</v>
      </c>
      <c r="AV175" s="21">
        <v>966757835</v>
      </c>
      <c r="AW175" s="21">
        <v>90000000</v>
      </c>
      <c r="AX175" s="21">
        <v>199960175</v>
      </c>
      <c r="AY175" s="21">
        <v>20000000</v>
      </c>
      <c r="AZ175" s="21">
        <v>2978650400</v>
      </c>
      <c r="BA175" s="21">
        <v>32500000</v>
      </c>
      <c r="BB175" s="21">
        <v>41258000</v>
      </c>
      <c r="BC175" s="21">
        <v>0</v>
      </c>
      <c r="BD175" s="21">
        <v>0</v>
      </c>
      <c r="BE175" s="21">
        <v>0</v>
      </c>
      <c r="BF175" s="21">
        <f t="shared" si="23"/>
        <v>32092592204.45</v>
      </c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</row>
    <row r="176" spans="1:114" s="9" customFormat="1" ht="11.25">
      <c r="A176" s="15" t="s">
        <v>338</v>
      </c>
      <c r="B176" s="16" t="s">
        <v>339</v>
      </c>
      <c r="C176" s="22">
        <f t="shared" si="16"/>
        <v>37114531965.25</v>
      </c>
      <c r="D176" s="22">
        <v>146810201.7</v>
      </c>
      <c r="E176" s="22">
        <f t="shared" si="17"/>
        <v>3850267074.55</v>
      </c>
      <c r="F176" s="22">
        <v>1278859700</v>
      </c>
      <c r="G176" s="22">
        <v>1897241583.5</v>
      </c>
      <c r="H176" s="22">
        <v>20614000</v>
      </c>
      <c r="I176" s="22">
        <v>55250000</v>
      </c>
      <c r="J176" s="22">
        <v>598301791.05</v>
      </c>
      <c r="K176" s="22">
        <f t="shared" si="18"/>
        <v>7686255810</v>
      </c>
      <c r="L176" s="22">
        <v>6860622504</v>
      </c>
      <c r="M176" s="22">
        <v>825633306</v>
      </c>
      <c r="N176" s="22">
        <f t="shared" si="19"/>
        <v>25431198879</v>
      </c>
      <c r="O176" s="22">
        <v>7598398802</v>
      </c>
      <c r="P176" s="22">
        <v>17832800077</v>
      </c>
      <c r="Q176" s="22">
        <f t="shared" si="20"/>
        <v>0</v>
      </c>
      <c r="R176" s="22">
        <v>0</v>
      </c>
      <c r="S176" s="22">
        <v>0</v>
      </c>
      <c r="T176" s="22">
        <v>29843901280</v>
      </c>
      <c r="U176" s="22">
        <f t="shared" si="21"/>
        <v>11714173625.83</v>
      </c>
      <c r="V176" s="22">
        <v>0</v>
      </c>
      <c r="W176" s="22">
        <v>5437986597</v>
      </c>
      <c r="X176" s="22">
        <v>2050178331.85</v>
      </c>
      <c r="Y176" s="22">
        <v>908060156</v>
      </c>
      <c r="Z176" s="22">
        <v>306823977</v>
      </c>
      <c r="AA176" s="22">
        <v>1920952514</v>
      </c>
      <c r="AB176" s="22">
        <v>691999999.98</v>
      </c>
      <c r="AC176" s="22">
        <v>132500000</v>
      </c>
      <c r="AD176" s="22">
        <v>0</v>
      </c>
      <c r="AE176" s="22">
        <v>265672050</v>
      </c>
      <c r="AF176" s="22">
        <v>0</v>
      </c>
      <c r="AG176" s="22">
        <v>29843901280</v>
      </c>
      <c r="AH176" s="22">
        <f t="shared" si="22"/>
        <v>25172544160.97</v>
      </c>
      <c r="AI176" s="22">
        <v>50000000</v>
      </c>
      <c r="AJ176" s="22">
        <v>198500000</v>
      </c>
      <c r="AK176" s="22">
        <v>35700900</v>
      </c>
      <c r="AL176" s="22">
        <v>58763000</v>
      </c>
      <c r="AM176" s="22">
        <v>1976590777.97</v>
      </c>
      <c r="AN176" s="22">
        <v>4305039855</v>
      </c>
      <c r="AO176" s="22">
        <v>27000000</v>
      </c>
      <c r="AP176" s="22">
        <v>38500000</v>
      </c>
      <c r="AQ176" s="22">
        <v>7686560645</v>
      </c>
      <c r="AR176" s="22">
        <v>541383000</v>
      </c>
      <c r="AS176" s="22">
        <v>2481392200</v>
      </c>
      <c r="AT176" s="22">
        <v>33000000</v>
      </c>
      <c r="AU176" s="22">
        <v>747878272</v>
      </c>
      <c r="AV176" s="22">
        <v>1486706401</v>
      </c>
      <c r="AW176" s="22">
        <v>225004000</v>
      </c>
      <c r="AX176" s="22">
        <v>469333000</v>
      </c>
      <c r="AY176" s="22">
        <v>54625000</v>
      </c>
      <c r="AZ176" s="22">
        <v>3638173610</v>
      </c>
      <c r="BA176" s="22">
        <v>188457500</v>
      </c>
      <c r="BB176" s="22">
        <v>66936000</v>
      </c>
      <c r="BC176" s="22">
        <v>863000000</v>
      </c>
      <c r="BD176" s="22">
        <v>0</v>
      </c>
      <c r="BE176" s="22">
        <v>0</v>
      </c>
      <c r="BF176" s="22">
        <f t="shared" si="23"/>
        <v>36886717786.8</v>
      </c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</row>
    <row r="177" spans="1:114" s="9" customFormat="1" ht="11.25">
      <c r="A177" s="13" t="s">
        <v>340</v>
      </c>
      <c r="B177" s="14" t="s">
        <v>341</v>
      </c>
      <c r="C177" s="21">
        <f t="shared" si="16"/>
        <v>21761167172.260002</v>
      </c>
      <c r="D177" s="21">
        <v>526792525</v>
      </c>
      <c r="E177" s="21">
        <f t="shared" si="17"/>
        <v>1696982930.12</v>
      </c>
      <c r="F177" s="21">
        <v>216716230</v>
      </c>
      <c r="G177" s="21">
        <v>1197215532</v>
      </c>
      <c r="H177" s="21">
        <v>46500000</v>
      </c>
      <c r="I177" s="21">
        <v>48086725</v>
      </c>
      <c r="J177" s="21">
        <v>188464443.12</v>
      </c>
      <c r="K177" s="21">
        <f t="shared" si="18"/>
        <v>3685719002.14</v>
      </c>
      <c r="L177" s="21">
        <v>3616264263.65</v>
      </c>
      <c r="M177" s="21">
        <v>69454738.49</v>
      </c>
      <c r="N177" s="21">
        <f t="shared" si="19"/>
        <v>15851672715</v>
      </c>
      <c r="O177" s="21">
        <v>3691514200</v>
      </c>
      <c r="P177" s="21">
        <v>12160158515</v>
      </c>
      <c r="Q177" s="21">
        <f t="shared" si="20"/>
        <v>0</v>
      </c>
      <c r="R177" s="21">
        <v>0</v>
      </c>
      <c r="S177" s="21">
        <v>0</v>
      </c>
      <c r="T177" s="21">
        <v>16028999243</v>
      </c>
      <c r="U177" s="21">
        <f t="shared" si="21"/>
        <v>6903724891.24</v>
      </c>
      <c r="V177" s="21">
        <v>0</v>
      </c>
      <c r="W177" s="21">
        <v>3196139815</v>
      </c>
      <c r="X177" s="21">
        <v>2041119373.24</v>
      </c>
      <c r="Y177" s="21">
        <v>307884173</v>
      </c>
      <c r="Z177" s="21">
        <v>126700300</v>
      </c>
      <c r="AA177" s="21">
        <v>855134420</v>
      </c>
      <c r="AB177" s="21">
        <v>69596800</v>
      </c>
      <c r="AC177" s="21">
        <v>0</v>
      </c>
      <c r="AD177" s="21">
        <v>0</v>
      </c>
      <c r="AE177" s="21">
        <v>307150010</v>
      </c>
      <c r="AF177" s="21">
        <v>0</v>
      </c>
      <c r="AG177" s="21">
        <v>16176781243</v>
      </c>
      <c r="AH177" s="21">
        <f t="shared" si="22"/>
        <v>13258564590</v>
      </c>
      <c r="AI177" s="21">
        <v>20000000</v>
      </c>
      <c r="AJ177" s="21">
        <v>120000000</v>
      </c>
      <c r="AK177" s="21">
        <v>0</v>
      </c>
      <c r="AL177" s="21">
        <v>0</v>
      </c>
      <c r="AM177" s="21">
        <v>414425000</v>
      </c>
      <c r="AN177" s="21">
        <v>4618339290</v>
      </c>
      <c r="AO177" s="21">
        <v>0</v>
      </c>
      <c r="AP177" s="21">
        <v>50000000</v>
      </c>
      <c r="AQ177" s="21">
        <v>3326786000</v>
      </c>
      <c r="AR177" s="21">
        <v>441387000</v>
      </c>
      <c r="AS177" s="21">
        <v>2389200500</v>
      </c>
      <c r="AT177" s="21">
        <v>0</v>
      </c>
      <c r="AU177" s="21">
        <v>508915000</v>
      </c>
      <c r="AV177" s="21">
        <v>631028800</v>
      </c>
      <c r="AW177" s="21">
        <v>200000000</v>
      </c>
      <c r="AX177" s="21">
        <v>0</v>
      </c>
      <c r="AY177" s="21">
        <v>0</v>
      </c>
      <c r="AZ177" s="21">
        <v>538483000</v>
      </c>
      <c r="BA177" s="21">
        <v>0</v>
      </c>
      <c r="BB177" s="21">
        <v>0</v>
      </c>
      <c r="BC177" s="21">
        <v>0</v>
      </c>
      <c r="BD177" s="21">
        <v>0</v>
      </c>
      <c r="BE177" s="21">
        <v>0</v>
      </c>
      <c r="BF177" s="21">
        <f t="shared" si="23"/>
        <v>20162289481.239998</v>
      </c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</row>
    <row r="178" spans="1:114" s="9" customFormat="1" ht="11.25">
      <c r="A178" s="15" t="s">
        <v>342</v>
      </c>
      <c r="B178" s="16" t="s">
        <v>343</v>
      </c>
      <c r="C178" s="22">
        <f t="shared" si="16"/>
        <v>38155367833.84</v>
      </c>
      <c r="D178" s="22">
        <v>243097735.09</v>
      </c>
      <c r="E178" s="22">
        <f t="shared" si="17"/>
        <v>3507356080.84</v>
      </c>
      <c r="F178" s="22">
        <v>489010020</v>
      </c>
      <c r="G178" s="22">
        <v>2166384595</v>
      </c>
      <c r="H178" s="22">
        <v>36500000</v>
      </c>
      <c r="I178" s="22">
        <v>69037465</v>
      </c>
      <c r="J178" s="22">
        <v>746424000.84</v>
      </c>
      <c r="K178" s="22">
        <f t="shared" si="18"/>
        <v>11015748593.91</v>
      </c>
      <c r="L178" s="22">
        <v>10926737921.98</v>
      </c>
      <c r="M178" s="22">
        <v>89010671.93</v>
      </c>
      <c r="N178" s="22">
        <f t="shared" si="19"/>
        <v>23389165424</v>
      </c>
      <c r="O178" s="22">
        <v>8168098846</v>
      </c>
      <c r="P178" s="22">
        <v>15221066578</v>
      </c>
      <c r="Q178" s="22">
        <f t="shared" si="20"/>
        <v>0</v>
      </c>
      <c r="R178" s="22">
        <v>0</v>
      </c>
      <c r="S178" s="22">
        <v>0</v>
      </c>
      <c r="T178" s="22">
        <v>2240176941</v>
      </c>
      <c r="U178" s="22">
        <f t="shared" si="21"/>
        <v>17236228020.25</v>
      </c>
      <c r="V178" s="22">
        <v>0</v>
      </c>
      <c r="W178" s="22">
        <v>7425599001</v>
      </c>
      <c r="X178" s="22">
        <v>1692912352</v>
      </c>
      <c r="Y178" s="22">
        <v>685284530</v>
      </c>
      <c r="Z178" s="22">
        <v>396784620</v>
      </c>
      <c r="AA178" s="22">
        <v>6633313404.33</v>
      </c>
      <c r="AB178" s="22">
        <v>138800200</v>
      </c>
      <c r="AC178" s="22">
        <v>80000000</v>
      </c>
      <c r="AD178" s="22">
        <v>0</v>
      </c>
      <c r="AE178" s="22">
        <v>165533912.92</v>
      </c>
      <c r="AF178" s="22">
        <v>18000000</v>
      </c>
      <c r="AG178" s="22">
        <v>2563826941</v>
      </c>
      <c r="AH178" s="22">
        <f t="shared" si="22"/>
        <v>18520212707</v>
      </c>
      <c r="AI178" s="22">
        <v>77500000</v>
      </c>
      <c r="AJ178" s="22">
        <v>817525000</v>
      </c>
      <c r="AK178" s="22">
        <v>156022500</v>
      </c>
      <c r="AL178" s="22">
        <v>30642500</v>
      </c>
      <c r="AM178" s="22">
        <v>839826950</v>
      </c>
      <c r="AN178" s="22">
        <v>6213055377</v>
      </c>
      <c r="AO178" s="22">
        <v>244216000</v>
      </c>
      <c r="AP178" s="22">
        <v>105450000</v>
      </c>
      <c r="AQ178" s="22">
        <v>1729305450</v>
      </c>
      <c r="AR178" s="22">
        <v>528221000</v>
      </c>
      <c r="AS178" s="22">
        <v>2736256750</v>
      </c>
      <c r="AT178" s="22">
        <v>1500000</v>
      </c>
      <c r="AU178" s="22">
        <v>550983778</v>
      </c>
      <c r="AV178" s="22">
        <v>238469500</v>
      </c>
      <c r="AW178" s="22">
        <v>410100000</v>
      </c>
      <c r="AX178" s="22">
        <v>167500000</v>
      </c>
      <c r="AY178" s="22">
        <v>47500000</v>
      </c>
      <c r="AZ178" s="22">
        <v>3449237902</v>
      </c>
      <c r="BA178" s="22">
        <v>153900000</v>
      </c>
      <c r="BB178" s="22">
        <v>23000000</v>
      </c>
      <c r="BC178" s="22">
        <v>0</v>
      </c>
      <c r="BD178" s="22">
        <v>0</v>
      </c>
      <c r="BE178" s="22">
        <v>0</v>
      </c>
      <c r="BF178" s="22">
        <f t="shared" si="23"/>
        <v>35756440727.25</v>
      </c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</row>
    <row r="179" spans="1:114" s="9" customFormat="1" ht="11.25">
      <c r="A179" s="13" t="s">
        <v>344</v>
      </c>
      <c r="B179" s="14" t="s">
        <v>345</v>
      </c>
      <c r="C179" s="21">
        <f t="shared" si="16"/>
        <v>72181981748.02</v>
      </c>
      <c r="D179" s="21">
        <v>1995179792</v>
      </c>
      <c r="E179" s="21">
        <f t="shared" si="17"/>
        <v>27787309114.95</v>
      </c>
      <c r="F179" s="21">
        <v>11089341115</v>
      </c>
      <c r="G179" s="21">
        <v>11980767477</v>
      </c>
      <c r="H179" s="21">
        <v>640512772</v>
      </c>
      <c r="I179" s="21">
        <v>1760888870</v>
      </c>
      <c r="J179" s="21">
        <v>2315798880.95</v>
      </c>
      <c r="K179" s="21">
        <f t="shared" si="18"/>
        <v>20191035185.07</v>
      </c>
      <c r="L179" s="21">
        <v>19762483939.09</v>
      </c>
      <c r="M179" s="21">
        <v>428551245.98</v>
      </c>
      <c r="N179" s="21">
        <f t="shared" si="19"/>
        <v>22208457656</v>
      </c>
      <c r="O179" s="21">
        <v>8698908278</v>
      </c>
      <c r="P179" s="21">
        <v>13509549378</v>
      </c>
      <c r="Q179" s="21">
        <f t="shared" si="20"/>
        <v>0</v>
      </c>
      <c r="R179" s="21">
        <v>0</v>
      </c>
      <c r="S179" s="21">
        <v>0</v>
      </c>
      <c r="T179" s="21">
        <v>41584062289.94</v>
      </c>
      <c r="U179" s="21">
        <f t="shared" si="21"/>
        <v>31816877556.25</v>
      </c>
      <c r="V179" s="21">
        <v>0</v>
      </c>
      <c r="W179" s="21">
        <v>7696089103</v>
      </c>
      <c r="X179" s="21">
        <v>8662642141</v>
      </c>
      <c r="Y179" s="21">
        <v>2181400146</v>
      </c>
      <c r="Z179" s="21">
        <v>555493670</v>
      </c>
      <c r="AA179" s="21">
        <v>5710868728.5</v>
      </c>
      <c r="AB179" s="21">
        <v>302057924.55</v>
      </c>
      <c r="AC179" s="21">
        <v>66250000</v>
      </c>
      <c r="AD179" s="21">
        <v>6027000</v>
      </c>
      <c r="AE179" s="21">
        <v>6627243025</v>
      </c>
      <c r="AF179" s="21">
        <v>8805818.2</v>
      </c>
      <c r="AG179" s="21">
        <v>0</v>
      </c>
      <c r="AH179" s="21">
        <f t="shared" si="22"/>
        <v>33218540706</v>
      </c>
      <c r="AI179" s="21">
        <v>188054500</v>
      </c>
      <c r="AJ179" s="21">
        <v>573034100</v>
      </c>
      <c r="AK179" s="21">
        <v>333895000</v>
      </c>
      <c r="AL179" s="21">
        <v>98924250</v>
      </c>
      <c r="AM179" s="21">
        <v>1130907939</v>
      </c>
      <c r="AN179" s="21">
        <v>10647864159</v>
      </c>
      <c r="AO179" s="21">
        <v>281349540</v>
      </c>
      <c r="AP179" s="21">
        <v>91018805</v>
      </c>
      <c r="AQ179" s="21">
        <v>734608000</v>
      </c>
      <c r="AR179" s="21">
        <v>999419595</v>
      </c>
      <c r="AS179" s="21">
        <v>2140105250</v>
      </c>
      <c r="AT179" s="21">
        <v>109633650</v>
      </c>
      <c r="AU179" s="21">
        <v>810498750</v>
      </c>
      <c r="AV179" s="21">
        <v>4675913750</v>
      </c>
      <c r="AW179" s="21">
        <v>1266478000</v>
      </c>
      <c r="AX179" s="21">
        <v>74025000</v>
      </c>
      <c r="AY179" s="21">
        <v>47283100</v>
      </c>
      <c r="AZ179" s="21">
        <v>8587372118</v>
      </c>
      <c r="BA179" s="21">
        <v>144337500</v>
      </c>
      <c r="BB179" s="21">
        <v>283817700</v>
      </c>
      <c r="BC179" s="21">
        <v>0</v>
      </c>
      <c r="BD179" s="21">
        <v>0</v>
      </c>
      <c r="BE179" s="21">
        <v>0</v>
      </c>
      <c r="BF179" s="21">
        <f t="shared" si="23"/>
        <v>65035418262.25</v>
      </c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</row>
    <row r="180" spans="1:114" s="9" customFormat="1" ht="11.25">
      <c r="A180" s="15" t="s">
        <v>346</v>
      </c>
      <c r="B180" s="16" t="s">
        <v>347</v>
      </c>
      <c r="C180" s="22">
        <f t="shared" si="16"/>
        <v>27955483119.87</v>
      </c>
      <c r="D180" s="22">
        <v>969951902.02</v>
      </c>
      <c r="E180" s="22">
        <f t="shared" si="17"/>
        <v>3245403496.08</v>
      </c>
      <c r="F180" s="22">
        <v>882990937</v>
      </c>
      <c r="G180" s="22">
        <v>1877058091.5</v>
      </c>
      <c r="H180" s="22">
        <v>159743033.24</v>
      </c>
      <c r="I180" s="22">
        <v>69720515</v>
      </c>
      <c r="J180" s="22">
        <v>255890919.34</v>
      </c>
      <c r="K180" s="22">
        <f t="shared" si="18"/>
        <v>3819883820.77</v>
      </c>
      <c r="L180" s="22">
        <v>3428886313.14</v>
      </c>
      <c r="M180" s="22">
        <v>390997507.63</v>
      </c>
      <c r="N180" s="22">
        <f t="shared" si="19"/>
        <v>19920243901</v>
      </c>
      <c r="O180" s="22">
        <v>7479111901</v>
      </c>
      <c r="P180" s="22">
        <v>12441132000</v>
      </c>
      <c r="Q180" s="22">
        <f t="shared" si="20"/>
        <v>0</v>
      </c>
      <c r="R180" s="22">
        <v>0</v>
      </c>
      <c r="S180" s="22">
        <v>0</v>
      </c>
      <c r="T180" s="22">
        <v>22527738674.9</v>
      </c>
      <c r="U180" s="22">
        <f t="shared" si="21"/>
        <v>11267567932.380001</v>
      </c>
      <c r="V180" s="22">
        <v>0</v>
      </c>
      <c r="W180" s="22">
        <v>6364308879</v>
      </c>
      <c r="X180" s="22">
        <v>2346977873.38</v>
      </c>
      <c r="Y180" s="22">
        <v>391227461</v>
      </c>
      <c r="Z180" s="22">
        <v>210868600</v>
      </c>
      <c r="AA180" s="22">
        <v>1525642244</v>
      </c>
      <c r="AB180" s="22">
        <v>0</v>
      </c>
      <c r="AC180" s="22">
        <v>50000000</v>
      </c>
      <c r="AD180" s="22">
        <v>0</v>
      </c>
      <c r="AE180" s="22">
        <v>378542875</v>
      </c>
      <c r="AF180" s="22">
        <v>0</v>
      </c>
      <c r="AG180" s="22">
        <v>0</v>
      </c>
      <c r="AH180" s="22">
        <f t="shared" si="22"/>
        <v>15128483648</v>
      </c>
      <c r="AI180" s="22">
        <v>500000</v>
      </c>
      <c r="AJ180" s="22">
        <v>258290000</v>
      </c>
      <c r="AK180" s="22">
        <v>10000000</v>
      </c>
      <c r="AL180" s="22">
        <v>0</v>
      </c>
      <c r="AM180" s="22">
        <v>114505000</v>
      </c>
      <c r="AN180" s="22">
        <v>6377417000</v>
      </c>
      <c r="AO180" s="22">
        <v>51350000</v>
      </c>
      <c r="AP180" s="22">
        <v>500000</v>
      </c>
      <c r="AQ180" s="22">
        <v>3021740000</v>
      </c>
      <c r="AR180" s="22">
        <v>434100750</v>
      </c>
      <c r="AS180" s="22">
        <v>1092450000</v>
      </c>
      <c r="AT180" s="22">
        <v>38500000</v>
      </c>
      <c r="AU180" s="22">
        <v>277092000</v>
      </c>
      <c r="AV180" s="22">
        <v>0</v>
      </c>
      <c r="AW180" s="22">
        <v>14623000</v>
      </c>
      <c r="AX180" s="22">
        <v>40000000</v>
      </c>
      <c r="AY180" s="22">
        <v>18400000</v>
      </c>
      <c r="AZ180" s="22">
        <v>2395524898</v>
      </c>
      <c r="BA180" s="22">
        <v>9500000</v>
      </c>
      <c r="BB180" s="22">
        <v>67092000</v>
      </c>
      <c r="BC180" s="22">
        <v>906899000</v>
      </c>
      <c r="BD180" s="22">
        <v>0</v>
      </c>
      <c r="BE180" s="22">
        <v>0</v>
      </c>
      <c r="BF180" s="22">
        <f t="shared" si="23"/>
        <v>26396051580.38</v>
      </c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</row>
    <row r="181" spans="1:114" s="9" customFormat="1" ht="11.25">
      <c r="A181" s="13" t="s">
        <v>348</v>
      </c>
      <c r="B181" s="14" t="s">
        <v>349</v>
      </c>
      <c r="C181" s="21">
        <f t="shared" si="16"/>
        <v>26701528251.940002</v>
      </c>
      <c r="D181" s="21">
        <v>0</v>
      </c>
      <c r="E181" s="21">
        <f t="shared" si="17"/>
        <v>2809989885.4400005</v>
      </c>
      <c r="F181" s="21">
        <v>513058582.58</v>
      </c>
      <c r="G181" s="21">
        <v>1828667629.89</v>
      </c>
      <c r="H181" s="21">
        <v>0</v>
      </c>
      <c r="I181" s="21">
        <v>188824772</v>
      </c>
      <c r="J181" s="21">
        <v>279438900.97</v>
      </c>
      <c r="K181" s="21">
        <f t="shared" si="18"/>
        <v>3652380053.5</v>
      </c>
      <c r="L181" s="21">
        <v>3373228583.15</v>
      </c>
      <c r="M181" s="21">
        <v>279151470.35</v>
      </c>
      <c r="N181" s="21">
        <f t="shared" si="19"/>
        <v>20239158313</v>
      </c>
      <c r="O181" s="21">
        <v>9682507780</v>
      </c>
      <c r="P181" s="21">
        <v>10556650533</v>
      </c>
      <c r="Q181" s="21">
        <f t="shared" si="20"/>
        <v>0</v>
      </c>
      <c r="R181" s="21">
        <v>0</v>
      </c>
      <c r="S181" s="21">
        <v>0</v>
      </c>
      <c r="T181" s="21">
        <v>32506943954.19</v>
      </c>
      <c r="U181" s="21">
        <f t="shared" si="21"/>
        <v>21064585239</v>
      </c>
      <c r="V181" s="21">
        <v>0</v>
      </c>
      <c r="W181" s="21">
        <v>5835210477</v>
      </c>
      <c r="X181" s="21">
        <v>2681986890</v>
      </c>
      <c r="Y181" s="21">
        <v>302899020</v>
      </c>
      <c r="Z181" s="21">
        <v>178817005</v>
      </c>
      <c r="AA181" s="21">
        <v>11132452966</v>
      </c>
      <c r="AB181" s="21">
        <v>25053250</v>
      </c>
      <c r="AC181" s="21">
        <v>262916000</v>
      </c>
      <c r="AD181" s="21">
        <v>25053250</v>
      </c>
      <c r="AE181" s="21">
        <v>620196381</v>
      </c>
      <c r="AF181" s="21">
        <v>0</v>
      </c>
      <c r="AG181" s="21">
        <v>32768479968.37</v>
      </c>
      <c r="AH181" s="21">
        <f t="shared" si="22"/>
        <v>13610462197</v>
      </c>
      <c r="AI181" s="21">
        <v>44800000</v>
      </c>
      <c r="AJ181" s="21">
        <v>552420420</v>
      </c>
      <c r="AK181" s="21">
        <v>20000000</v>
      </c>
      <c r="AL181" s="21">
        <v>38000000</v>
      </c>
      <c r="AM181" s="21">
        <v>695650000</v>
      </c>
      <c r="AN181" s="21">
        <v>5380197000</v>
      </c>
      <c r="AO181" s="21">
        <v>30000000</v>
      </c>
      <c r="AP181" s="21">
        <v>107200000</v>
      </c>
      <c r="AQ181" s="21">
        <v>1223200500</v>
      </c>
      <c r="AR181" s="21">
        <v>700494000</v>
      </c>
      <c r="AS181" s="21">
        <v>1351311150</v>
      </c>
      <c r="AT181" s="21">
        <v>2500000</v>
      </c>
      <c r="AU181" s="21">
        <v>496902000</v>
      </c>
      <c r="AV181" s="21">
        <v>1143381000</v>
      </c>
      <c r="AW181" s="21">
        <v>36000000</v>
      </c>
      <c r="AX181" s="21">
        <v>399864000</v>
      </c>
      <c r="AY181" s="21">
        <v>30000000</v>
      </c>
      <c r="AZ181" s="21">
        <v>1076639127</v>
      </c>
      <c r="BA181" s="21">
        <v>156903000</v>
      </c>
      <c r="BB181" s="21">
        <v>35000000</v>
      </c>
      <c r="BC181" s="21">
        <v>90000000</v>
      </c>
      <c r="BD181" s="21">
        <v>0</v>
      </c>
      <c r="BE181" s="21">
        <v>0</v>
      </c>
      <c r="BF181" s="21">
        <f t="shared" si="23"/>
        <v>34675047436</v>
      </c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</row>
    <row r="182" spans="1:114" s="9" customFormat="1" ht="11.25">
      <c r="A182" s="15" t="s">
        <v>350</v>
      </c>
      <c r="B182" s="16" t="s">
        <v>351</v>
      </c>
      <c r="C182" s="22">
        <f t="shared" si="16"/>
        <v>35593040137.130005</v>
      </c>
      <c r="D182" s="22">
        <v>822061453.28</v>
      </c>
      <c r="E182" s="22">
        <f t="shared" si="17"/>
        <v>5331067785.1</v>
      </c>
      <c r="F182" s="22">
        <v>1933353263</v>
      </c>
      <c r="G182" s="22">
        <v>3096452553</v>
      </c>
      <c r="H182" s="22">
        <v>43612274.1</v>
      </c>
      <c r="I182" s="22">
        <v>0</v>
      </c>
      <c r="J182" s="22">
        <v>257649695</v>
      </c>
      <c r="K182" s="22">
        <f t="shared" si="18"/>
        <v>8319619317.75</v>
      </c>
      <c r="L182" s="22">
        <v>6986515468.83</v>
      </c>
      <c r="M182" s="22">
        <v>1333103848.92</v>
      </c>
      <c r="N182" s="22">
        <f t="shared" si="19"/>
        <v>21120291581</v>
      </c>
      <c r="O182" s="22">
        <v>8054607318</v>
      </c>
      <c r="P182" s="22">
        <v>13065684263</v>
      </c>
      <c r="Q182" s="22">
        <f t="shared" si="20"/>
        <v>0</v>
      </c>
      <c r="R182" s="22">
        <v>0</v>
      </c>
      <c r="S182" s="22">
        <v>0</v>
      </c>
      <c r="T182" s="22">
        <v>31980782420.37</v>
      </c>
      <c r="U182" s="22">
        <f t="shared" si="21"/>
        <v>14876821681.36</v>
      </c>
      <c r="V182" s="22">
        <v>0</v>
      </c>
      <c r="W182" s="22">
        <v>7471359058</v>
      </c>
      <c r="X182" s="22">
        <v>2869902004.4</v>
      </c>
      <c r="Y182" s="22">
        <v>1109935181</v>
      </c>
      <c r="Z182" s="22">
        <v>238223000</v>
      </c>
      <c r="AA182" s="22">
        <v>2318401002.96</v>
      </c>
      <c r="AB182" s="22">
        <v>253848140</v>
      </c>
      <c r="AC182" s="22">
        <v>289755752</v>
      </c>
      <c r="AD182" s="22">
        <v>0</v>
      </c>
      <c r="AE182" s="22">
        <v>287125543</v>
      </c>
      <c r="AF182" s="22">
        <v>38272000</v>
      </c>
      <c r="AG182" s="22">
        <v>31193390370.37</v>
      </c>
      <c r="AH182" s="22">
        <f t="shared" si="22"/>
        <v>13578706490</v>
      </c>
      <c r="AI182" s="22">
        <v>10000000</v>
      </c>
      <c r="AJ182" s="22">
        <v>616275000</v>
      </c>
      <c r="AK182" s="22">
        <v>142800000</v>
      </c>
      <c r="AL182" s="22">
        <v>69000000</v>
      </c>
      <c r="AM182" s="22">
        <v>275179690</v>
      </c>
      <c r="AN182" s="22">
        <v>5813133594</v>
      </c>
      <c r="AO182" s="22">
        <v>0</v>
      </c>
      <c r="AP182" s="22">
        <v>189271500</v>
      </c>
      <c r="AQ182" s="22">
        <v>1554632840</v>
      </c>
      <c r="AR182" s="22">
        <v>99956000</v>
      </c>
      <c r="AS182" s="22">
        <v>2064092000</v>
      </c>
      <c r="AT182" s="22">
        <v>11000000</v>
      </c>
      <c r="AU182" s="22">
        <v>542043456</v>
      </c>
      <c r="AV182" s="22">
        <v>691500000</v>
      </c>
      <c r="AW182" s="22">
        <v>60968000</v>
      </c>
      <c r="AX182" s="22">
        <v>127450000</v>
      </c>
      <c r="AY182" s="22">
        <v>22250000</v>
      </c>
      <c r="AZ182" s="22">
        <v>284075610</v>
      </c>
      <c r="BA182" s="22">
        <v>139500000</v>
      </c>
      <c r="BB182" s="22">
        <v>22500000</v>
      </c>
      <c r="BC182" s="22">
        <v>843078800</v>
      </c>
      <c r="BD182" s="22">
        <v>0</v>
      </c>
      <c r="BE182" s="22">
        <v>0</v>
      </c>
      <c r="BF182" s="22">
        <f t="shared" si="23"/>
        <v>28455528171.36</v>
      </c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</row>
    <row r="183" spans="1:114" s="9" customFormat="1" ht="11.25">
      <c r="A183" s="13" t="s">
        <v>352</v>
      </c>
      <c r="B183" s="14" t="s">
        <v>353</v>
      </c>
      <c r="C183" s="21">
        <f t="shared" si="16"/>
        <v>28055976841.12</v>
      </c>
      <c r="D183" s="21">
        <v>0</v>
      </c>
      <c r="E183" s="21">
        <f t="shared" si="17"/>
        <v>3864382956.75</v>
      </c>
      <c r="F183" s="21">
        <v>1090938305</v>
      </c>
      <c r="G183" s="21">
        <v>2588252125.43</v>
      </c>
      <c r="H183" s="21">
        <v>26828926</v>
      </c>
      <c r="I183" s="21">
        <v>35235880</v>
      </c>
      <c r="J183" s="21">
        <v>123127720.32</v>
      </c>
      <c r="K183" s="21">
        <f t="shared" si="18"/>
        <v>5957342019.37</v>
      </c>
      <c r="L183" s="21">
        <v>5558685345.32</v>
      </c>
      <c r="M183" s="21">
        <v>398656674.05</v>
      </c>
      <c r="N183" s="21">
        <f t="shared" si="19"/>
        <v>18234251865</v>
      </c>
      <c r="O183" s="21">
        <v>7319900432</v>
      </c>
      <c r="P183" s="21">
        <v>10914351433</v>
      </c>
      <c r="Q183" s="21">
        <f t="shared" si="20"/>
        <v>0</v>
      </c>
      <c r="R183" s="21">
        <v>0</v>
      </c>
      <c r="S183" s="21">
        <v>0</v>
      </c>
      <c r="T183" s="21">
        <v>48800482177</v>
      </c>
      <c r="U183" s="21">
        <f t="shared" si="21"/>
        <v>12707716470.83</v>
      </c>
      <c r="V183" s="21">
        <v>0</v>
      </c>
      <c r="W183" s="21">
        <v>6395339257</v>
      </c>
      <c r="X183" s="21">
        <v>3060723243</v>
      </c>
      <c r="Y183" s="21">
        <v>456235500</v>
      </c>
      <c r="Z183" s="21">
        <v>377591000</v>
      </c>
      <c r="AA183" s="21">
        <v>1661373569.73</v>
      </c>
      <c r="AB183" s="21">
        <v>19699994.35</v>
      </c>
      <c r="AC183" s="21">
        <v>384525086.75</v>
      </c>
      <c r="AD183" s="21">
        <v>0</v>
      </c>
      <c r="AE183" s="21">
        <v>352228820</v>
      </c>
      <c r="AF183" s="21">
        <v>0</v>
      </c>
      <c r="AG183" s="21">
        <v>48785362017</v>
      </c>
      <c r="AH183" s="21">
        <f t="shared" si="22"/>
        <v>13879594092.060001</v>
      </c>
      <c r="AI183" s="21">
        <v>33000000</v>
      </c>
      <c r="AJ183" s="21">
        <v>463097000</v>
      </c>
      <c r="AK183" s="21">
        <v>102500000</v>
      </c>
      <c r="AL183" s="21">
        <v>8000000</v>
      </c>
      <c r="AM183" s="21">
        <v>788717311.5</v>
      </c>
      <c r="AN183" s="21">
        <v>2713537303</v>
      </c>
      <c r="AO183" s="21">
        <v>19950000</v>
      </c>
      <c r="AP183" s="21">
        <v>35900000</v>
      </c>
      <c r="AQ183" s="21">
        <v>5847335120.56</v>
      </c>
      <c r="AR183" s="21">
        <v>485879100</v>
      </c>
      <c r="AS183" s="21">
        <v>810203500</v>
      </c>
      <c r="AT183" s="21">
        <v>19000000</v>
      </c>
      <c r="AU183" s="21">
        <v>462447007</v>
      </c>
      <c r="AV183" s="21">
        <v>0</v>
      </c>
      <c r="AW183" s="21">
        <v>31661000</v>
      </c>
      <c r="AX183" s="21">
        <v>0</v>
      </c>
      <c r="AY183" s="21">
        <v>28000000</v>
      </c>
      <c r="AZ183" s="21">
        <v>1748966750</v>
      </c>
      <c r="BA183" s="21">
        <v>99000000</v>
      </c>
      <c r="BB183" s="21">
        <v>132400000</v>
      </c>
      <c r="BC183" s="21">
        <v>50000000</v>
      </c>
      <c r="BD183" s="21">
        <v>0</v>
      </c>
      <c r="BE183" s="21">
        <v>0</v>
      </c>
      <c r="BF183" s="21">
        <f t="shared" si="23"/>
        <v>26587310562.89</v>
      </c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</row>
    <row r="184" spans="1:114" s="9" customFormat="1" ht="11.25">
      <c r="A184" s="15" t="s">
        <v>216</v>
      </c>
      <c r="B184" s="16" t="s">
        <v>301</v>
      </c>
      <c r="C184" s="22">
        <f t="shared" si="16"/>
        <v>13475581227.06</v>
      </c>
      <c r="D184" s="22">
        <v>405186046.87</v>
      </c>
      <c r="E184" s="22">
        <f t="shared" si="17"/>
        <v>2630488602</v>
      </c>
      <c r="F184" s="22">
        <v>536064822</v>
      </c>
      <c r="G184" s="22">
        <v>1806939212</v>
      </c>
      <c r="H184" s="22">
        <v>35100000</v>
      </c>
      <c r="I184" s="22">
        <v>15193150</v>
      </c>
      <c r="J184" s="22">
        <v>237191418</v>
      </c>
      <c r="K184" s="22">
        <f t="shared" si="18"/>
        <v>2261131245.1899996</v>
      </c>
      <c r="L184" s="22">
        <v>2155290834.72</v>
      </c>
      <c r="M184" s="22">
        <v>105840410.47</v>
      </c>
      <c r="N184" s="22">
        <f t="shared" si="19"/>
        <v>7579075333</v>
      </c>
      <c r="O184" s="22">
        <v>3415438733</v>
      </c>
      <c r="P184" s="22">
        <v>4163636600</v>
      </c>
      <c r="Q184" s="22">
        <f t="shared" si="20"/>
        <v>599700000</v>
      </c>
      <c r="R184" s="22">
        <v>599700000</v>
      </c>
      <c r="S184" s="22">
        <v>0</v>
      </c>
      <c r="T184" s="22">
        <v>7944157083.25</v>
      </c>
      <c r="U184" s="22">
        <f t="shared" si="21"/>
        <v>5657644084.94</v>
      </c>
      <c r="V184" s="22">
        <v>0</v>
      </c>
      <c r="W184" s="22">
        <v>2989096198</v>
      </c>
      <c r="X184" s="22">
        <v>1022050076</v>
      </c>
      <c r="Y184" s="22">
        <v>190331170</v>
      </c>
      <c r="Z184" s="22">
        <v>116507450</v>
      </c>
      <c r="AA184" s="22">
        <v>883900205.5</v>
      </c>
      <c r="AB184" s="22">
        <v>279949685.44</v>
      </c>
      <c r="AC184" s="22">
        <v>12500000</v>
      </c>
      <c r="AD184" s="22">
        <v>0</v>
      </c>
      <c r="AE184" s="22">
        <v>163309300</v>
      </c>
      <c r="AF184" s="22">
        <v>0</v>
      </c>
      <c r="AG184" s="22">
        <v>7532335797.55</v>
      </c>
      <c r="AH184" s="22">
        <f t="shared" si="22"/>
        <v>6713369010</v>
      </c>
      <c r="AI184" s="22">
        <v>19880000</v>
      </c>
      <c r="AJ184" s="22">
        <v>83500000</v>
      </c>
      <c r="AK184" s="22">
        <v>1990750</v>
      </c>
      <c r="AL184" s="22">
        <v>10993250</v>
      </c>
      <c r="AM184" s="22">
        <v>393480000</v>
      </c>
      <c r="AN184" s="22">
        <v>3527156540</v>
      </c>
      <c r="AO184" s="22">
        <v>55000000</v>
      </c>
      <c r="AP184" s="22">
        <v>30000000</v>
      </c>
      <c r="AQ184" s="22">
        <v>292985500</v>
      </c>
      <c r="AR184" s="22">
        <v>101318500</v>
      </c>
      <c r="AS184" s="22">
        <v>366955745</v>
      </c>
      <c r="AT184" s="22">
        <v>8000000</v>
      </c>
      <c r="AU184" s="22">
        <v>240067500</v>
      </c>
      <c r="AV184" s="22">
        <v>0</v>
      </c>
      <c r="AW184" s="22">
        <v>16250000</v>
      </c>
      <c r="AX184" s="22">
        <v>49000000</v>
      </c>
      <c r="AY184" s="22">
        <v>12000000</v>
      </c>
      <c r="AZ184" s="22">
        <v>887907175</v>
      </c>
      <c r="BA184" s="22">
        <v>13750000</v>
      </c>
      <c r="BB184" s="22">
        <v>9000000</v>
      </c>
      <c r="BC184" s="22">
        <v>594134050</v>
      </c>
      <c r="BD184" s="22">
        <v>0</v>
      </c>
      <c r="BE184" s="22">
        <v>0</v>
      </c>
      <c r="BF184" s="22">
        <f t="shared" si="23"/>
        <v>12371013094.939999</v>
      </c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</row>
    <row r="185" spans="1:114" s="9" customFormat="1" ht="11.25">
      <c r="A185" s="13" t="s">
        <v>217</v>
      </c>
      <c r="B185" s="14" t="s">
        <v>313</v>
      </c>
      <c r="C185" s="21">
        <f t="shared" si="16"/>
        <v>18123424401.879997</v>
      </c>
      <c r="D185" s="21">
        <v>590374161.65</v>
      </c>
      <c r="E185" s="21">
        <f t="shared" si="17"/>
        <v>4222440877.5199995</v>
      </c>
      <c r="F185" s="21">
        <v>1645968483.82</v>
      </c>
      <c r="G185" s="21">
        <v>2299870797.25</v>
      </c>
      <c r="H185" s="21">
        <v>32620373</v>
      </c>
      <c r="I185" s="21">
        <v>2294000</v>
      </c>
      <c r="J185" s="21">
        <v>241687223.45</v>
      </c>
      <c r="K185" s="21">
        <f t="shared" si="18"/>
        <v>4153242729.71</v>
      </c>
      <c r="L185" s="21">
        <v>3869562150.69</v>
      </c>
      <c r="M185" s="21">
        <v>283680579.02</v>
      </c>
      <c r="N185" s="21">
        <f t="shared" si="19"/>
        <v>9157366633</v>
      </c>
      <c r="O185" s="21">
        <v>4271182180</v>
      </c>
      <c r="P185" s="21">
        <v>4886184453</v>
      </c>
      <c r="Q185" s="21">
        <f t="shared" si="20"/>
        <v>0</v>
      </c>
      <c r="R185" s="21">
        <v>0</v>
      </c>
      <c r="S185" s="21">
        <v>0</v>
      </c>
      <c r="T185" s="21">
        <v>12450598745</v>
      </c>
      <c r="U185" s="21">
        <f t="shared" si="21"/>
        <v>8722576794.54</v>
      </c>
      <c r="V185" s="21">
        <v>0</v>
      </c>
      <c r="W185" s="21">
        <v>4095115045</v>
      </c>
      <c r="X185" s="21">
        <v>2020530465.63</v>
      </c>
      <c r="Y185" s="21">
        <v>424470075</v>
      </c>
      <c r="Z185" s="21">
        <v>113905200</v>
      </c>
      <c r="AA185" s="21">
        <v>1665823482.8</v>
      </c>
      <c r="AB185" s="21">
        <v>0</v>
      </c>
      <c r="AC185" s="21">
        <v>28750000</v>
      </c>
      <c r="AD185" s="21">
        <v>0</v>
      </c>
      <c r="AE185" s="21">
        <v>368482526.11</v>
      </c>
      <c r="AF185" s="21">
        <v>5500000</v>
      </c>
      <c r="AG185" s="21">
        <v>12449098745.55</v>
      </c>
      <c r="AH185" s="21">
        <f t="shared" si="22"/>
        <v>8343304384.4</v>
      </c>
      <c r="AI185" s="21">
        <v>49090000</v>
      </c>
      <c r="AJ185" s="21">
        <v>103000000</v>
      </c>
      <c r="AK185" s="21">
        <v>66974000</v>
      </c>
      <c r="AL185" s="21">
        <v>8000000</v>
      </c>
      <c r="AM185" s="21">
        <v>295365641</v>
      </c>
      <c r="AN185" s="21">
        <v>1973647129</v>
      </c>
      <c r="AO185" s="21">
        <v>105961000</v>
      </c>
      <c r="AP185" s="21">
        <v>18500000</v>
      </c>
      <c r="AQ185" s="21">
        <v>1706873949</v>
      </c>
      <c r="AR185" s="21">
        <v>373409993</v>
      </c>
      <c r="AS185" s="21">
        <v>590385077.4</v>
      </c>
      <c r="AT185" s="21">
        <v>8000000</v>
      </c>
      <c r="AU185" s="21">
        <v>404596209</v>
      </c>
      <c r="AV185" s="21">
        <v>72145000</v>
      </c>
      <c r="AW185" s="21">
        <v>23500000</v>
      </c>
      <c r="AX185" s="21">
        <v>286999886</v>
      </c>
      <c r="AY185" s="21">
        <v>22000000</v>
      </c>
      <c r="AZ185" s="21">
        <v>1735319000</v>
      </c>
      <c r="BA185" s="21">
        <v>209077500</v>
      </c>
      <c r="BB185" s="21">
        <v>186960000</v>
      </c>
      <c r="BC185" s="21">
        <v>103500000</v>
      </c>
      <c r="BD185" s="21">
        <v>0</v>
      </c>
      <c r="BE185" s="21">
        <v>0</v>
      </c>
      <c r="BF185" s="21">
        <f t="shared" si="23"/>
        <v>17065881178.94</v>
      </c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</row>
    <row r="186" spans="1:114" s="9" customFormat="1" ht="11.25">
      <c r="A186" s="15" t="s">
        <v>218</v>
      </c>
      <c r="B186" s="16" t="s">
        <v>319</v>
      </c>
      <c r="C186" s="22">
        <f t="shared" si="16"/>
        <v>14832133231.23</v>
      </c>
      <c r="D186" s="22">
        <v>77372191.95</v>
      </c>
      <c r="E186" s="22">
        <f t="shared" si="17"/>
        <v>4463780303.190001</v>
      </c>
      <c r="F186" s="22">
        <v>1027028703.5</v>
      </c>
      <c r="G186" s="22">
        <v>2553839129</v>
      </c>
      <c r="H186" s="22">
        <v>90000000</v>
      </c>
      <c r="I186" s="22">
        <v>0</v>
      </c>
      <c r="J186" s="22">
        <v>792912470.69</v>
      </c>
      <c r="K186" s="22">
        <f t="shared" si="18"/>
        <v>3462560550.09</v>
      </c>
      <c r="L186" s="22">
        <v>3265142445</v>
      </c>
      <c r="M186" s="22">
        <v>197418105.09</v>
      </c>
      <c r="N186" s="22">
        <f t="shared" si="19"/>
        <v>6828420186</v>
      </c>
      <c r="O186" s="22">
        <v>3959665532</v>
      </c>
      <c r="P186" s="22">
        <v>2868754654</v>
      </c>
      <c r="Q186" s="22">
        <f t="shared" si="20"/>
        <v>0</v>
      </c>
      <c r="R186" s="22">
        <v>0</v>
      </c>
      <c r="S186" s="22">
        <v>0</v>
      </c>
      <c r="T186" s="22">
        <v>12384440714.74</v>
      </c>
      <c r="U186" s="22">
        <f t="shared" si="21"/>
        <v>8524741726.82</v>
      </c>
      <c r="V186" s="22">
        <v>0</v>
      </c>
      <c r="W186" s="22">
        <v>3515589285</v>
      </c>
      <c r="X186" s="22">
        <v>1500349858</v>
      </c>
      <c r="Y186" s="22">
        <v>304482660</v>
      </c>
      <c r="Z186" s="22">
        <v>132921265</v>
      </c>
      <c r="AA186" s="22">
        <v>2246666033.82</v>
      </c>
      <c r="AB186" s="22">
        <v>293467625</v>
      </c>
      <c r="AC186" s="22">
        <v>198591000</v>
      </c>
      <c r="AD186" s="22">
        <v>0</v>
      </c>
      <c r="AE186" s="22">
        <v>332674000</v>
      </c>
      <c r="AF186" s="22">
        <v>0</v>
      </c>
      <c r="AG186" s="22">
        <v>12444912979.73</v>
      </c>
      <c r="AH186" s="22">
        <f t="shared" si="22"/>
        <v>5359235168.68</v>
      </c>
      <c r="AI186" s="22">
        <v>7645000</v>
      </c>
      <c r="AJ186" s="22">
        <v>20998291</v>
      </c>
      <c r="AK186" s="22">
        <v>0</v>
      </c>
      <c r="AL186" s="22">
        <v>5000000</v>
      </c>
      <c r="AM186" s="22">
        <v>101740794</v>
      </c>
      <c r="AN186" s="22">
        <v>1825912717.48</v>
      </c>
      <c r="AO186" s="22">
        <v>0</v>
      </c>
      <c r="AP186" s="22">
        <v>50000000</v>
      </c>
      <c r="AQ186" s="22">
        <v>511053487</v>
      </c>
      <c r="AR186" s="22">
        <v>0</v>
      </c>
      <c r="AS186" s="22">
        <v>133999000</v>
      </c>
      <c r="AT186" s="22">
        <v>0</v>
      </c>
      <c r="AU186" s="22">
        <v>140126300</v>
      </c>
      <c r="AV186" s="22">
        <v>185680006.7</v>
      </c>
      <c r="AW186" s="22">
        <v>59750000</v>
      </c>
      <c r="AX186" s="22">
        <v>42967350</v>
      </c>
      <c r="AY186" s="22">
        <v>9000000</v>
      </c>
      <c r="AZ186" s="22">
        <v>1793412162.5</v>
      </c>
      <c r="BA186" s="22">
        <v>26695000</v>
      </c>
      <c r="BB186" s="22">
        <v>55255060</v>
      </c>
      <c r="BC186" s="22">
        <v>390000000</v>
      </c>
      <c r="BD186" s="22">
        <v>0</v>
      </c>
      <c r="BE186" s="22">
        <v>0</v>
      </c>
      <c r="BF186" s="22">
        <f t="shared" si="23"/>
        <v>13883976895.5</v>
      </c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</row>
    <row r="187" spans="1:114" s="9" customFormat="1" ht="11.25">
      <c r="A187" s="13" t="s">
        <v>219</v>
      </c>
      <c r="B187" s="14" t="s">
        <v>323</v>
      </c>
      <c r="C187" s="21">
        <f t="shared" si="16"/>
        <v>35731499674.31</v>
      </c>
      <c r="D187" s="21">
        <v>82390047.63</v>
      </c>
      <c r="E187" s="21">
        <f t="shared" si="17"/>
        <v>13269390579.86</v>
      </c>
      <c r="F187" s="21">
        <v>4460987843.46</v>
      </c>
      <c r="G187" s="21">
        <v>7108920294.9</v>
      </c>
      <c r="H187" s="21">
        <v>13850000</v>
      </c>
      <c r="I187" s="21">
        <v>0</v>
      </c>
      <c r="J187" s="21">
        <v>1685632441.5</v>
      </c>
      <c r="K187" s="21">
        <f t="shared" si="18"/>
        <v>5721325675.82</v>
      </c>
      <c r="L187" s="21">
        <v>5586880004.03</v>
      </c>
      <c r="M187" s="21">
        <v>134445671.79</v>
      </c>
      <c r="N187" s="21">
        <f t="shared" si="19"/>
        <v>16658393371</v>
      </c>
      <c r="O187" s="21">
        <v>9779899623</v>
      </c>
      <c r="P187" s="21">
        <v>6878493748</v>
      </c>
      <c r="Q187" s="21">
        <f t="shared" si="20"/>
        <v>0</v>
      </c>
      <c r="R187" s="21">
        <v>0</v>
      </c>
      <c r="S187" s="21">
        <v>0</v>
      </c>
      <c r="T187" s="21">
        <v>25165014856</v>
      </c>
      <c r="U187" s="21">
        <f t="shared" si="21"/>
        <v>21748530541</v>
      </c>
      <c r="V187" s="21">
        <v>0</v>
      </c>
      <c r="W187" s="21">
        <v>9216516766</v>
      </c>
      <c r="X187" s="21">
        <v>3058763983</v>
      </c>
      <c r="Y187" s="21">
        <v>758069394</v>
      </c>
      <c r="Z187" s="21">
        <v>402384100</v>
      </c>
      <c r="AA187" s="21">
        <v>6041684430</v>
      </c>
      <c r="AB187" s="21">
        <v>1697961118</v>
      </c>
      <c r="AC187" s="21">
        <v>188750000</v>
      </c>
      <c r="AD187" s="21">
        <v>0</v>
      </c>
      <c r="AE187" s="21">
        <v>383900750</v>
      </c>
      <c r="AF187" s="21">
        <v>500000</v>
      </c>
      <c r="AG187" s="21">
        <v>25167119856</v>
      </c>
      <c r="AH187" s="21">
        <f t="shared" si="22"/>
        <v>13966514121.78</v>
      </c>
      <c r="AI187" s="21">
        <v>33315000</v>
      </c>
      <c r="AJ187" s="21">
        <v>163929000</v>
      </c>
      <c r="AK187" s="21">
        <v>20000000</v>
      </c>
      <c r="AL187" s="21">
        <v>6600000</v>
      </c>
      <c r="AM187" s="21">
        <v>314555000</v>
      </c>
      <c r="AN187" s="21">
        <v>4504682548</v>
      </c>
      <c r="AO187" s="21">
        <v>9978750</v>
      </c>
      <c r="AP187" s="21">
        <v>46978144</v>
      </c>
      <c r="AQ187" s="21">
        <v>2516898018.78</v>
      </c>
      <c r="AR187" s="21">
        <v>92985000</v>
      </c>
      <c r="AS187" s="21">
        <v>994824750</v>
      </c>
      <c r="AT187" s="21">
        <v>15500000</v>
      </c>
      <c r="AU187" s="21">
        <v>563283908</v>
      </c>
      <c r="AV187" s="21">
        <v>0</v>
      </c>
      <c r="AW187" s="21">
        <v>50275000</v>
      </c>
      <c r="AX187" s="21">
        <v>515364807</v>
      </c>
      <c r="AY187" s="21">
        <v>33500000</v>
      </c>
      <c r="AZ187" s="21">
        <v>3155556272</v>
      </c>
      <c r="BA187" s="21">
        <v>235950000</v>
      </c>
      <c r="BB187" s="21">
        <v>143074800</v>
      </c>
      <c r="BC187" s="21">
        <v>549263124</v>
      </c>
      <c r="BD187" s="21">
        <v>0</v>
      </c>
      <c r="BE187" s="21">
        <v>0</v>
      </c>
      <c r="BF187" s="21">
        <f t="shared" si="23"/>
        <v>35715044662.78</v>
      </c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</row>
    <row r="188" spans="1:114" s="9" customFormat="1" ht="11.25">
      <c r="A188" s="15" t="s">
        <v>220</v>
      </c>
      <c r="B188" s="16" t="s">
        <v>325</v>
      </c>
      <c r="C188" s="22">
        <f t="shared" si="16"/>
        <v>12166140340.25</v>
      </c>
      <c r="D188" s="22">
        <v>161334213.59</v>
      </c>
      <c r="E188" s="22">
        <f t="shared" si="17"/>
        <v>2715720726.72</v>
      </c>
      <c r="F188" s="22">
        <v>885385435</v>
      </c>
      <c r="G188" s="22">
        <v>1730796013</v>
      </c>
      <c r="H188" s="22">
        <v>18500000</v>
      </c>
      <c r="I188" s="22">
        <v>0</v>
      </c>
      <c r="J188" s="22">
        <v>81039278.72</v>
      </c>
      <c r="K188" s="22">
        <f t="shared" si="18"/>
        <v>2574715052.94</v>
      </c>
      <c r="L188" s="22">
        <v>2517039891</v>
      </c>
      <c r="M188" s="22">
        <v>57675161.94</v>
      </c>
      <c r="N188" s="22">
        <f t="shared" si="19"/>
        <v>6714370347</v>
      </c>
      <c r="O188" s="22">
        <v>4291317347</v>
      </c>
      <c r="P188" s="22">
        <v>2423053000</v>
      </c>
      <c r="Q188" s="22">
        <f t="shared" si="20"/>
        <v>0</v>
      </c>
      <c r="R188" s="22">
        <v>0</v>
      </c>
      <c r="S188" s="22">
        <v>0</v>
      </c>
      <c r="T188" s="22">
        <v>4223908957</v>
      </c>
      <c r="U188" s="22">
        <f t="shared" si="21"/>
        <v>7545291563</v>
      </c>
      <c r="V188" s="22">
        <v>0</v>
      </c>
      <c r="W188" s="22">
        <v>3351046622</v>
      </c>
      <c r="X188" s="22">
        <v>1698006119</v>
      </c>
      <c r="Y188" s="22">
        <v>337817745</v>
      </c>
      <c r="Z188" s="22">
        <v>180319200</v>
      </c>
      <c r="AA188" s="22">
        <v>1424888293</v>
      </c>
      <c r="AB188" s="22">
        <v>0</v>
      </c>
      <c r="AC188" s="22">
        <v>38500000</v>
      </c>
      <c r="AD188" s="22">
        <v>0</v>
      </c>
      <c r="AE188" s="22">
        <v>514713584</v>
      </c>
      <c r="AF188" s="22">
        <v>0</v>
      </c>
      <c r="AG188" s="22">
        <v>4251908957</v>
      </c>
      <c r="AH188" s="22">
        <f t="shared" si="22"/>
        <v>4500950500</v>
      </c>
      <c r="AI188" s="22">
        <v>12500000</v>
      </c>
      <c r="AJ188" s="22">
        <v>25000000</v>
      </c>
      <c r="AK188" s="22">
        <v>79750000</v>
      </c>
      <c r="AL188" s="22">
        <v>0</v>
      </c>
      <c r="AM188" s="22">
        <v>79000000</v>
      </c>
      <c r="AN188" s="22">
        <v>1861830100</v>
      </c>
      <c r="AO188" s="22">
        <v>0</v>
      </c>
      <c r="AP188" s="22">
        <v>79850000</v>
      </c>
      <c r="AQ188" s="22">
        <v>997466500</v>
      </c>
      <c r="AR188" s="22">
        <v>55000000</v>
      </c>
      <c r="AS188" s="22">
        <v>97071400</v>
      </c>
      <c r="AT188" s="22">
        <v>0</v>
      </c>
      <c r="AU188" s="22">
        <v>244180800</v>
      </c>
      <c r="AV188" s="22">
        <v>49947000</v>
      </c>
      <c r="AW188" s="22">
        <v>24065000</v>
      </c>
      <c r="AX188" s="22">
        <v>0</v>
      </c>
      <c r="AY188" s="22">
        <v>6000000</v>
      </c>
      <c r="AZ188" s="22">
        <v>889289700</v>
      </c>
      <c r="BA188" s="22">
        <v>0</v>
      </c>
      <c r="BB188" s="22">
        <v>0</v>
      </c>
      <c r="BC188" s="22">
        <v>0</v>
      </c>
      <c r="BD188" s="22">
        <v>0</v>
      </c>
      <c r="BE188" s="22">
        <v>0</v>
      </c>
      <c r="BF188" s="22">
        <f t="shared" si="23"/>
        <v>12046242063</v>
      </c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</row>
    <row r="189" spans="1:114" s="9" customFormat="1" ht="11.25">
      <c r="A189" s="13" t="s">
        <v>221</v>
      </c>
      <c r="B189" s="14" t="s">
        <v>335</v>
      </c>
      <c r="C189" s="21">
        <f t="shared" si="16"/>
        <v>11865833032.36</v>
      </c>
      <c r="D189" s="21">
        <v>245050832.69</v>
      </c>
      <c r="E189" s="21">
        <f t="shared" si="17"/>
        <v>2891722624.17</v>
      </c>
      <c r="F189" s="21">
        <v>784291612</v>
      </c>
      <c r="G189" s="21">
        <v>1697565305</v>
      </c>
      <c r="H189" s="21">
        <v>55000000</v>
      </c>
      <c r="I189" s="21">
        <v>91271724</v>
      </c>
      <c r="J189" s="21">
        <v>263593983.17</v>
      </c>
      <c r="K189" s="21">
        <f t="shared" si="18"/>
        <v>2407226452.5</v>
      </c>
      <c r="L189" s="21">
        <v>2377075795.2</v>
      </c>
      <c r="M189" s="21">
        <v>30150657.3</v>
      </c>
      <c r="N189" s="21">
        <f t="shared" si="19"/>
        <v>6321833123</v>
      </c>
      <c r="O189" s="21">
        <v>2790365352</v>
      </c>
      <c r="P189" s="21">
        <v>3531467771</v>
      </c>
      <c r="Q189" s="21">
        <f t="shared" si="20"/>
        <v>0</v>
      </c>
      <c r="R189" s="21">
        <v>0</v>
      </c>
      <c r="S189" s="21">
        <v>0</v>
      </c>
      <c r="T189" s="21">
        <v>6439809242</v>
      </c>
      <c r="U189" s="21">
        <f t="shared" si="21"/>
        <v>5822083255.5</v>
      </c>
      <c r="V189" s="21">
        <v>0</v>
      </c>
      <c r="W189" s="21">
        <v>3301384885</v>
      </c>
      <c r="X189" s="21">
        <v>1191899585</v>
      </c>
      <c r="Y189" s="21">
        <v>244239250</v>
      </c>
      <c r="Z189" s="21">
        <v>66187500</v>
      </c>
      <c r="AA189" s="21">
        <v>867899676</v>
      </c>
      <c r="AB189" s="21">
        <v>0</v>
      </c>
      <c r="AC189" s="21">
        <v>77184772</v>
      </c>
      <c r="AD189" s="21">
        <v>673200</v>
      </c>
      <c r="AE189" s="21">
        <v>72614387.5</v>
      </c>
      <c r="AF189" s="21">
        <v>0</v>
      </c>
      <c r="AG189" s="21">
        <v>6426878492</v>
      </c>
      <c r="AH189" s="21">
        <f t="shared" si="22"/>
        <v>5772672739</v>
      </c>
      <c r="AI189" s="21">
        <v>12500000</v>
      </c>
      <c r="AJ189" s="21">
        <v>253116000</v>
      </c>
      <c r="AK189" s="21">
        <v>311668300</v>
      </c>
      <c r="AL189" s="21">
        <v>675000</v>
      </c>
      <c r="AM189" s="21">
        <v>507573300</v>
      </c>
      <c r="AN189" s="21">
        <v>1448728779</v>
      </c>
      <c r="AO189" s="21">
        <v>0</v>
      </c>
      <c r="AP189" s="21">
        <v>65000000</v>
      </c>
      <c r="AQ189" s="21">
        <v>806289900</v>
      </c>
      <c r="AR189" s="21">
        <v>193304779</v>
      </c>
      <c r="AS189" s="21">
        <v>344363200</v>
      </c>
      <c r="AT189" s="21">
        <v>15400000</v>
      </c>
      <c r="AU189" s="21">
        <v>511191581</v>
      </c>
      <c r="AV189" s="21">
        <v>75000000</v>
      </c>
      <c r="AW189" s="21">
        <v>49858000</v>
      </c>
      <c r="AX189" s="21">
        <v>94180000</v>
      </c>
      <c r="AY189" s="21">
        <v>16242000</v>
      </c>
      <c r="AZ189" s="21">
        <v>910788700</v>
      </c>
      <c r="BA189" s="21">
        <v>118674200</v>
      </c>
      <c r="BB189" s="21">
        <v>38119000</v>
      </c>
      <c r="BC189" s="21">
        <v>0</v>
      </c>
      <c r="BD189" s="21">
        <v>0</v>
      </c>
      <c r="BE189" s="21">
        <v>0</v>
      </c>
      <c r="BF189" s="21">
        <f t="shared" si="23"/>
        <v>11594755994.5</v>
      </c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</row>
    <row r="190" spans="1:114" s="9" customFormat="1" ht="11.25">
      <c r="A190" s="15" t="s">
        <v>222</v>
      </c>
      <c r="B190" s="16" t="s">
        <v>339</v>
      </c>
      <c r="C190" s="22">
        <f t="shared" si="16"/>
        <v>14279599717.349998</v>
      </c>
      <c r="D190" s="22">
        <v>449418535.22</v>
      </c>
      <c r="E190" s="22">
        <f t="shared" si="17"/>
        <v>3218834474.7400002</v>
      </c>
      <c r="F190" s="22">
        <v>919236240</v>
      </c>
      <c r="G190" s="22">
        <v>1984823399</v>
      </c>
      <c r="H190" s="22">
        <v>103462992.94</v>
      </c>
      <c r="I190" s="22">
        <v>7835000</v>
      </c>
      <c r="J190" s="22">
        <v>203476842.8</v>
      </c>
      <c r="K190" s="22">
        <f t="shared" si="18"/>
        <v>3074954145.19</v>
      </c>
      <c r="L190" s="22">
        <v>2957560462.09</v>
      </c>
      <c r="M190" s="22">
        <v>117393683.1</v>
      </c>
      <c r="N190" s="22">
        <f t="shared" si="19"/>
        <v>7136392562.2</v>
      </c>
      <c r="O190" s="22">
        <v>3740337104</v>
      </c>
      <c r="P190" s="22">
        <v>3396055458.2</v>
      </c>
      <c r="Q190" s="22">
        <f t="shared" si="20"/>
        <v>400000000</v>
      </c>
      <c r="R190" s="22">
        <v>400000000</v>
      </c>
      <c r="S190" s="22">
        <v>0</v>
      </c>
      <c r="T190" s="22">
        <v>8130949828.69</v>
      </c>
      <c r="U190" s="22">
        <f t="shared" si="21"/>
        <v>7388590380.379999</v>
      </c>
      <c r="V190" s="22">
        <v>0</v>
      </c>
      <c r="W190" s="22">
        <v>3207014516</v>
      </c>
      <c r="X190" s="22">
        <v>2062651769.81</v>
      </c>
      <c r="Y190" s="22">
        <v>207404416</v>
      </c>
      <c r="Z190" s="22">
        <v>74824400</v>
      </c>
      <c r="AA190" s="22">
        <v>971206953.33</v>
      </c>
      <c r="AB190" s="22">
        <v>191523333.34</v>
      </c>
      <c r="AC190" s="22">
        <v>376105000</v>
      </c>
      <c r="AD190" s="22">
        <v>0</v>
      </c>
      <c r="AE190" s="22">
        <v>297859991.9</v>
      </c>
      <c r="AF190" s="22">
        <v>0</v>
      </c>
      <c r="AG190" s="22">
        <v>8139673607</v>
      </c>
      <c r="AH190" s="22">
        <f t="shared" si="22"/>
        <v>6292589006.5</v>
      </c>
      <c r="AI190" s="22">
        <v>20000000</v>
      </c>
      <c r="AJ190" s="22">
        <v>139570000</v>
      </c>
      <c r="AK190" s="22">
        <v>10000000</v>
      </c>
      <c r="AL190" s="22">
        <v>225000</v>
      </c>
      <c r="AM190" s="22">
        <v>285553450</v>
      </c>
      <c r="AN190" s="22">
        <v>1497385150</v>
      </c>
      <c r="AO190" s="22">
        <v>39742431</v>
      </c>
      <c r="AP190" s="22">
        <v>96136530</v>
      </c>
      <c r="AQ190" s="22">
        <v>736176015</v>
      </c>
      <c r="AR190" s="22">
        <v>311002647</v>
      </c>
      <c r="AS190" s="22">
        <v>1018795080</v>
      </c>
      <c r="AT190" s="22">
        <v>76201142</v>
      </c>
      <c r="AU190" s="22">
        <v>581275217</v>
      </c>
      <c r="AV190" s="22">
        <v>210878855</v>
      </c>
      <c r="AW190" s="22">
        <v>107264500</v>
      </c>
      <c r="AX190" s="22">
        <v>81986500</v>
      </c>
      <c r="AY190" s="22">
        <v>20749750</v>
      </c>
      <c r="AZ190" s="22">
        <v>684400452.5</v>
      </c>
      <c r="BA190" s="22">
        <v>181245767</v>
      </c>
      <c r="BB190" s="22">
        <v>144000520</v>
      </c>
      <c r="BC190" s="22">
        <v>50000000</v>
      </c>
      <c r="BD190" s="22">
        <v>0</v>
      </c>
      <c r="BE190" s="22">
        <v>0</v>
      </c>
      <c r="BF190" s="22">
        <f t="shared" si="23"/>
        <v>13681179386.88</v>
      </c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</row>
    <row r="191" spans="1:114" s="9" customFormat="1" ht="11.25">
      <c r="A191" s="13" t="s">
        <v>223</v>
      </c>
      <c r="B191" s="14" t="s">
        <v>224</v>
      </c>
      <c r="C191" s="21">
        <f t="shared" si="16"/>
        <v>230701812263.97</v>
      </c>
      <c r="D191" s="21">
        <v>0</v>
      </c>
      <c r="E191" s="21">
        <f t="shared" si="17"/>
        <v>118972597024.16</v>
      </c>
      <c r="F191" s="21">
        <v>51458179074.88</v>
      </c>
      <c r="G191" s="21">
        <v>57441393134.47</v>
      </c>
      <c r="H191" s="21">
        <v>4060238000</v>
      </c>
      <c r="I191" s="21">
        <v>2460110675</v>
      </c>
      <c r="J191" s="21">
        <v>3552676139.81</v>
      </c>
      <c r="K191" s="21">
        <f t="shared" si="18"/>
        <v>46428540040.810005</v>
      </c>
      <c r="L191" s="21">
        <v>43559609550.69</v>
      </c>
      <c r="M191" s="21">
        <v>2868930490.12</v>
      </c>
      <c r="N191" s="21">
        <f t="shared" si="19"/>
        <v>45941457826</v>
      </c>
      <c r="O191" s="21">
        <v>19444469826</v>
      </c>
      <c r="P191" s="21">
        <v>26496988000</v>
      </c>
      <c r="Q191" s="21">
        <f t="shared" si="20"/>
        <v>19359217373</v>
      </c>
      <c r="R191" s="21">
        <v>19359217373</v>
      </c>
      <c r="S191" s="21">
        <v>0</v>
      </c>
      <c r="T191" s="21">
        <v>134191604606.61</v>
      </c>
      <c r="U191" s="21">
        <f t="shared" si="21"/>
        <v>114475059448.27</v>
      </c>
      <c r="V191" s="21">
        <v>0</v>
      </c>
      <c r="W191" s="21">
        <v>22371085688</v>
      </c>
      <c r="X191" s="21">
        <v>22707066009</v>
      </c>
      <c r="Y191" s="21">
        <v>13235514955</v>
      </c>
      <c r="Z191" s="21">
        <v>754191535</v>
      </c>
      <c r="AA191" s="21">
        <v>31573082398</v>
      </c>
      <c r="AB191" s="21">
        <v>9432231578.77</v>
      </c>
      <c r="AC191" s="21">
        <v>3515436000</v>
      </c>
      <c r="AD191" s="21">
        <v>0</v>
      </c>
      <c r="AE191" s="21">
        <v>10886451284.5</v>
      </c>
      <c r="AF191" s="21">
        <v>0</v>
      </c>
      <c r="AG191" s="21">
        <v>105624006285.17</v>
      </c>
      <c r="AH191" s="21">
        <f t="shared" si="22"/>
        <v>117257270638.52</v>
      </c>
      <c r="AI191" s="21">
        <v>35000000</v>
      </c>
      <c r="AJ191" s="21">
        <v>445234400</v>
      </c>
      <c r="AK191" s="21">
        <v>12173105659</v>
      </c>
      <c r="AL191" s="21">
        <v>9910000</v>
      </c>
      <c r="AM191" s="21">
        <v>7070631450</v>
      </c>
      <c r="AN191" s="21">
        <v>15201605145</v>
      </c>
      <c r="AO191" s="21">
        <v>15000000</v>
      </c>
      <c r="AP191" s="21">
        <v>990437000</v>
      </c>
      <c r="AQ191" s="21">
        <v>16474204935.52</v>
      </c>
      <c r="AR191" s="21">
        <v>10523180424</v>
      </c>
      <c r="AS191" s="21">
        <v>4299598000</v>
      </c>
      <c r="AT191" s="21">
        <v>1338205923</v>
      </c>
      <c r="AU191" s="21">
        <v>2652971790</v>
      </c>
      <c r="AV191" s="21">
        <v>12988903105</v>
      </c>
      <c r="AW191" s="21">
        <v>3854941500</v>
      </c>
      <c r="AX191" s="21">
        <v>4979716050</v>
      </c>
      <c r="AY191" s="21">
        <v>263500000</v>
      </c>
      <c r="AZ191" s="21">
        <v>21259226707</v>
      </c>
      <c r="BA191" s="21">
        <v>301190000</v>
      </c>
      <c r="BB191" s="21">
        <v>49999750</v>
      </c>
      <c r="BC191" s="21">
        <v>2330708800</v>
      </c>
      <c r="BD191" s="21">
        <v>0</v>
      </c>
      <c r="BE191" s="21">
        <v>1768562900</v>
      </c>
      <c r="BF191" s="21">
        <f t="shared" si="23"/>
        <v>231732330086.79</v>
      </c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</row>
    <row r="192" spans="1:114" s="9" customFormat="1" ht="11.25">
      <c r="A192" s="11" t="s">
        <v>225</v>
      </c>
      <c r="B192" s="12" t="s">
        <v>226</v>
      </c>
      <c r="C192" s="20">
        <f t="shared" si="16"/>
        <v>142831167723</v>
      </c>
      <c r="D192" s="20">
        <v>6872842296</v>
      </c>
      <c r="E192" s="20">
        <f t="shared" si="17"/>
        <v>33662001505</v>
      </c>
      <c r="F192" s="20">
        <v>24974511094</v>
      </c>
      <c r="G192" s="20">
        <v>7266405539</v>
      </c>
      <c r="H192" s="20">
        <v>486000000</v>
      </c>
      <c r="I192" s="20">
        <v>31976750</v>
      </c>
      <c r="J192" s="20">
        <v>903108122</v>
      </c>
      <c r="K192" s="20">
        <f t="shared" si="18"/>
        <v>22290253894</v>
      </c>
      <c r="L192" s="20">
        <v>8611285369</v>
      </c>
      <c r="M192" s="20">
        <v>13678968525</v>
      </c>
      <c r="N192" s="20">
        <f t="shared" si="19"/>
        <v>80006070028</v>
      </c>
      <c r="O192" s="20">
        <v>17965070028</v>
      </c>
      <c r="P192" s="20">
        <v>62041000000</v>
      </c>
      <c r="Q192" s="20">
        <f t="shared" si="20"/>
        <v>0</v>
      </c>
      <c r="R192" s="20">
        <v>0</v>
      </c>
      <c r="S192" s="20">
        <v>0</v>
      </c>
      <c r="T192" s="20">
        <v>3850818345</v>
      </c>
      <c r="U192" s="20">
        <f t="shared" si="21"/>
        <v>61490394991</v>
      </c>
      <c r="V192" s="20">
        <v>0</v>
      </c>
      <c r="W192" s="20">
        <v>14791892868</v>
      </c>
      <c r="X192" s="20">
        <v>13994082713</v>
      </c>
      <c r="Y192" s="20">
        <v>3139103973</v>
      </c>
      <c r="Z192" s="20">
        <v>2040774284</v>
      </c>
      <c r="AA192" s="20">
        <v>14444838529</v>
      </c>
      <c r="AB192" s="20">
        <v>27288020</v>
      </c>
      <c r="AC192" s="20">
        <v>9290855194</v>
      </c>
      <c r="AD192" s="20">
        <v>0</v>
      </c>
      <c r="AE192" s="20">
        <v>3333559410</v>
      </c>
      <c r="AF192" s="20">
        <v>428000000</v>
      </c>
      <c r="AG192" s="20">
        <v>3850187454</v>
      </c>
      <c r="AH192" s="20">
        <f t="shared" si="22"/>
        <v>74270322331</v>
      </c>
      <c r="AI192" s="20">
        <v>253871365</v>
      </c>
      <c r="AJ192" s="20">
        <v>4367044759</v>
      </c>
      <c r="AK192" s="20">
        <v>3493418146</v>
      </c>
      <c r="AL192" s="20">
        <v>48001900</v>
      </c>
      <c r="AM192" s="20">
        <v>2666940092</v>
      </c>
      <c r="AN192" s="20">
        <v>25984816477</v>
      </c>
      <c r="AO192" s="20">
        <v>700945500</v>
      </c>
      <c r="AP192" s="20">
        <v>1510869530</v>
      </c>
      <c r="AQ192" s="20">
        <v>2730374107</v>
      </c>
      <c r="AR192" s="20">
        <v>847446065</v>
      </c>
      <c r="AS192" s="20">
        <v>6543646299</v>
      </c>
      <c r="AT192" s="20">
        <v>77341250</v>
      </c>
      <c r="AU192" s="20">
        <v>3411505450</v>
      </c>
      <c r="AV192" s="20">
        <v>948016170</v>
      </c>
      <c r="AW192" s="20">
        <v>310000000</v>
      </c>
      <c r="AX192" s="20">
        <v>1022934400</v>
      </c>
      <c r="AY192" s="20">
        <v>104082723</v>
      </c>
      <c r="AZ192" s="20">
        <v>8663596047</v>
      </c>
      <c r="BA192" s="20">
        <v>1334601051</v>
      </c>
      <c r="BB192" s="20">
        <v>2451871000</v>
      </c>
      <c r="BC192" s="20">
        <v>6799000000</v>
      </c>
      <c r="BD192" s="20">
        <v>0</v>
      </c>
      <c r="BE192" s="20">
        <v>0</v>
      </c>
      <c r="BF192" s="20">
        <f t="shared" si="23"/>
        <v>135760717322</v>
      </c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</row>
    <row r="193" spans="1:114" s="9" customFormat="1" ht="11.25">
      <c r="A193" s="13" t="s">
        <v>227</v>
      </c>
      <c r="B193" s="14" t="s">
        <v>228</v>
      </c>
      <c r="C193" s="21">
        <f t="shared" si="16"/>
        <v>40332862505.380005</v>
      </c>
      <c r="D193" s="21">
        <v>500221078.24</v>
      </c>
      <c r="E193" s="21">
        <f t="shared" si="17"/>
        <v>398511418.65999997</v>
      </c>
      <c r="F193" s="21">
        <v>35445275</v>
      </c>
      <c r="G193" s="21">
        <v>183147816</v>
      </c>
      <c r="H193" s="21">
        <v>10872426</v>
      </c>
      <c r="I193" s="21">
        <v>0</v>
      </c>
      <c r="J193" s="21">
        <v>169045901.66</v>
      </c>
      <c r="K193" s="21">
        <f t="shared" si="18"/>
        <v>8147335460.4800005</v>
      </c>
      <c r="L193" s="21">
        <v>6495108011.06</v>
      </c>
      <c r="M193" s="21">
        <v>1652227449.42</v>
      </c>
      <c r="N193" s="21">
        <f t="shared" si="19"/>
        <v>31286794548</v>
      </c>
      <c r="O193" s="21">
        <v>14173343930</v>
      </c>
      <c r="P193" s="21">
        <v>17113450618</v>
      </c>
      <c r="Q193" s="21">
        <f t="shared" si="20"/>
        <v>0</v>
      </c>
      <c r="R193" s="21">
        <v>0</v>
      </c>
      <c r="S193" s="21">
        <v>0</v>
      </c>
      <c r="T193" s="21">
        <v>2766044491</v>
      </c>
      <c r="U193" s="21">
        <f t="shared" si="21"/>
        <v>19455348841</v>
      </c>
      <c r="V193" s="21">
        <v>0</v>
      </c>
      <c r="W193" s="21">
        <v>13267506919</v>
      </c>
      <c r="X193" s="21">
        <v>1838912310</v>
      </c>
      <c r="Y193" s="21">
        <v>362821444</v>
      </c>
      <c r="Z193" s="21">
        <v>871625800</v>
      </c>
      <c r="AA193" s="21">
        <v>2343278878</v>
      </c>
      <c r="AB193" s="21">
        <v>53560490</v>
      </c>
      <c r="AC193" s="21">
        <v>312278000</v>
      </c>
      <c r="AD193" s="21">
        <v>0</v>
      </c>
      <c r="AE193" s="21">
        <v>300365000</v>
      </c>
      <c r="AF193" s="21">
        <v>105000000</v>
      </c>
      <c r="AG193" s="21">
        <v>2766044491</v>
      </c>
      <c r="AH193" s="21">
        <f t="shared" si="22"/>
        <v>18663244848</v>
      </c>
      <c r="AI193" s="21">
        <v>5000000</v>
      </c>
      <c r="AJ193" s="21">
        <v>682421000</v>
      </c>
      <c r="AK193" s="21">
        <v>14950000</v>
      </c>
      <c r="AL193" s="21">
        <v>0</v>
      </c>
      <c r="AM193" s="21">
        <v>200727000</v>
      </c>
      <c r="AN193" s="21">
        <v>10726890324</v>
      </c>
      <c r="AO193" s="21">
        <v>81420300</v>
      </c>
      <c r="AP193" s="21">
        <v>25000000</v>
      </c>
      <c r="AQ193" s="21">
        <v>208015164</v>
      </c>
      <c r="AR193" s="21">
        <v>154840000</v>
      </c>
      <c r="AS193" s="21">
        <v>2377229492</v>
      </c>
      <c r="AT193" s="21">
        <v>0</v>
      </c>
      <c r="AU193" s="21">
        <v>826223868</v>
      </c>
      <c r="AV193" s="21">
        <v>1593400000</v>
      </c>
      <c r="AW193" s="21">
        <v>155750000</v>
      </c>
      <c r="AX193" s="21">
        <v>89983400</v>
      </c>
      <c r="AY193" s="21">
        <v>45000000</v>
      </c>
      <c r="AZ193" s="21">
        <v>1335404300</v>
      </c>
      <c r="BA193" s="21">
        <v>83490000</v>
      </c>
      <c r="BB193" s="21">
        <v>7500000</v>
      </c>
      <c r="BC193" s="21">
        <v>50000000</v>
      </c>
      <c r="BD193" s="21">
        <v>0</v>
      </c>
      <c r="BE193" s="21">
        <v>0</v>
      </c>
      <c r="BF193" s="21">
        <f t="shared" si="23"/>
        <v>38118593689</v>
      </c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</row>
    <row r="194" spans="1:114" s="9" customFormat="1" ht="11.25">
      <c r="A194" s="15" t="s">
        <v>229</v>
      </c>
      <c r="B194" s="16" t="s">
        <v>230</v>
      </c>
      <c r="C194" s="22">
        <f t="shared" si="16"/>
        <v>52997051280.33</v>
      </c>
      <c r="D194" s="22">
        <v>2975401605.64</v>
      </c>
      <c r="E194" s="22">
        <f t="shared" si="17"/>
        <v>1487748623.3899999</v>
      </c>
      <c r="F194" s="22">
        <v>371619056</v>
      </c>
      <c r="G194" s="22">
        <v>801910902.03</v>
      </c>
      <c r="H194" s="22">
        <v>24746809</v>
      </c>
      <c r="I194" s="22">
        <v>0</v>
      </c>
      <c r="J194" s="22">
        <v>289471856.36</v>
      </c>
      <c r="K194" s="22">
        <f t="shared" si="18"/>
        <v>10763225538.3</v>
      </c>
      <c r="L194" s="22">
        <v>8768468988.17</v>
      </c>
      <c r="M194" s="22">
        <v>1994756550.13</v>
      </c>
      <c r="N194" s="22">
        <f t="shared" si="19"/>
        <v>37770675513</v>
      </c>
      <c r="O194" s="22">
        <v>18806995013</v>
      </c>
      <c r="P194" s="22">
        <v>18963680500</v>
      </c>
      <c r="Q194" s="22">
        <f t="shared" si="20"/>
        <v>0</v>
      </c>
      <c r="R194" s="22">
        <v>0</v>
      </c>
      <c r="S194" s="22">
        <v>0</v>
      </c>
      <c r="T194" s="22">
        <v>3154896839.23</v>
      </c>
      <c r="U194" s="22">
        <f t="shared" si="21"/>
        <v>29380332210.420002</v>
      </c>
      <c r="V194" s="22">
        <v>0</v>
      </c>
      <c r="W194" s="22">
        <v>17641531598</v>
      </c>
      <c r="X194" s="22">
        <v>3143877648</v>
      </c>
      <c r="Y194" s="22">
        <v>818767640</v>
      </c>
      <c r="Z194" s="22">
        <v>499641400</v>
      </c>
      <c r="AA194" s="22">
        <v>2927339145.36</v>
      </c>
      <c r="AB194" s="22">
        <v>0</v>
      </c>
      <c r="AC194" s="22">
        <v>373317700</v>
      </c>
      <c r="AD194" s="22">
        <v>0</v>
      </c>
      <c r="AE194" s="22">
        <v>3674209109.06</v>
      </c>
      <c r="AF194" s="22">
        <v>301647970</v>
      </c>
      <c r="AG194" s="22">
        <v>3154896839.23</v>
      </c>
      <c r="AH194" s="22">
        <f t="shared" si="22"/>
        <v>21880212924</v>
      </c>
      <c r="AI194" s="22">
        <v>25000000</v>
      </c>
      <c r="AJ194" s="22">
        <v>356831300</v>
      </c>
      <c r="AK194" s="22">
        <v>165300110</v>
      </c>
      <c r="AL194" s="22">
        <v>0</v>
      </c>
      <c r="AM194" s="22">
        <v>345767950</v>
      </c>
      <c r="AN194" s="22">
        <v>10148540009</v>
      </c>
      <c r="AO194" s="22">
        <v>0</v>
      </c>
      <c r="AP194" s="22">
        <v>85735500</v>
      </c>
      <c r="AQ194" s="22">
        <v>634136400</v>
      </c>
      <c r="AR194" s="22">
        <v>206614400</v>
      </c>
      <c r="AS194" s="22">
        <v>4200013150</v>
      </c>
      <c r="AT194" s="22">
        <v>25100000</v>
      </c>
      <c r="AU194" s="22">
        <v>2643486400</v>
      </c>
      <c r="AV194" s="22">
        <v>246077000</v>
      </c>
      <c r="AW194" s="22">
        <v>202962000</v>
      </c>
      <c r="AX194" s="22">
        <v>107164155</v>
      </c>
      <c r="AY194" s="22">
        <v>47000000</v>
      </c>
      <c r="AZ194" s="22">
        <v>2222991550</v>
      </c>
      <c r="BA194" s="22">
        <v>34990000</v>
      </c>
      <c r="BB194" s="22">
        <v>130503000</v>
      </c>
      <c r="BC194" s="22">
        <v>52000000</v>
      </c>
      <c r="BD194" s="22">
        <v>0</v>
      </c>
      <c r="BE194" s="22">
        <v>0</v>
      </c>
      <c r="BF194" s="22">
        <f t="shared" si="23"/>
        <v>51260545134.42</v>
      </c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</row>
    <row r="195" spans="1:114" s="9" customFormat="1" ht="11.25">
      <c r="A195" s="13" t="s">
        <v>231</v>
      </c>
      <c r="B195" s="14" t="s">
        <v>232</v>
      </c>
      <c r="C195" s="21">
        <f t="shared" si="16"/>
        <v>59467121301.75</v>
      </c>
      <c r="D195" s="21">
        <v>152549562.05</v>
      </c>
      <c r="E195" s="21">
        <f t="shared" si="17"/>
        <v>2047432782.94</v>
      </c>
      <c r="F195" s="21">
        <v>1244465670</v>
      </c>
      <c r="G195" s="21">
        <v>574349553.7</v>
      </c>
      <c r="H195" s="21">
        <v>21005816</v>
      </c>
      <c r="I195" s="21">
        <v>0</v>
      </c>
      <c r="J195" s="21">
        <v>207611743.24</v>
      </c>
      <c r="K195" s="21">
        <f t="shared" si="18"/>
        <v>5288707268.76</v>
      </c>
      <c r="L195" s="21">
        <v>4449320034.38</v>
      </c>
      <c r="M195" s="21">
        <v>839387234.38</v>
      </c>
      <c r="N195" s="21">
        <f t="shared" si="19"/>
        <v>51978431688</v>
      </c>
      <c r="O195" s="21">
        <v>26110104682</v>
      </c>
      <c r="P195" s="21">
        <v>25868327006</v>
      </c>
      <c r="Q195" s="21">
        <f t="shared" si="20"/>
        <v>0</v>
      </c>
      <c r="R195" s="21">
        <v>0</v>
      </c>
      <c r="S195" s="21">
        <v>0</v>
      </c>
      <c r="T195" s="21">
        <v>4821867473</v>
      </c>
      <c r="U195" s="21">
        <f t="shared" si="21"/>
        <v>31428903644.67</v>
      </c>
      <c r="V195" s="21">
        <v>0</v>
      </c>
      <c r="W195" s="21">
        <v>24525569554</v>
      </c>
      <c r="X195" s="21">
        <v>3022018244</v>
      </c>
      <c r="Y195" s="21">
        <v>350456490</v>
      </c>
      <c r="Z195" s="21">
        <v>505580000</v>
      </c>
      <c r="AA195" s="21">
        <v>2362320556.67</v>
      </c>
      <c r="AB195" s="21">
        <v>0</v>
      </c>
      <c r="AC195" s="21">
        <v>197680000</v>
      </c>
      <c r="AD195" s="21">
        <v>0</v>
      </c>
      <c r="AE195" s="21">
        <v>445278800</v>
      </c>
      <c r="AF195" s="21">
        <v>20000000</v>
      </c>
      <c r="AG195" s="21">
        <v>4821867473.3</v>
      </c>
      <c r="AH195" s="21">
        <f t="shared" si="22"/>
        <v>27854236996</v>
      </c>
      <c r="AI195" s="21">
        <v>50000000</v>
      </c>
      <c r="AJ195" s="21">
        <v>1157199850</v>
      </c>
      <c r="AK195" s="21">
        <v>387341200</v>
      </c>
      <c r="AL195" s="21">
        <v>0</v>
      </c>
      <c r="AM195" s="21">
        <v>336500000</v>
      </c>
      <c r="AN195" s="21">
        <v>11713773003</v>
      </c>
      <c r="AO195" s="21">
        <v>29500000</v>
      </c>
      <c r="AP195" s="21">
        <v>81000000</v>
      </c>
      <c r="AQ195" s="21">
        <v>554473750</v>
      </c>
      <c r="AR195" s="21">
        <v>471677250</v>
      </c>
      <c r="AS195" s="21">
        <v>5146312871</v>
      </c>
      <c r="AT195" s="21">
        <v>20000000</v>
      </c>
      <c r="AU195" s="21">
        <v>2591820690</v>
      </c>
      <c r="AV195" s="21">
        <v>2511428112</v>
      </c>
      <c r="AW195" s="21">
        <v>221800000</v>
      </c>
      <c r="AX195" s="21">
        <v>69945000</v>
      </c>
      <c r="AY195" s="21">
        <v>24000000</v>
      </c>
      <c r="AZ195" s="21">
        <v>2380366020</v>
      </c>
      <c r="BA195" s="21">
        <v>56599250</v>
      </c>
      <c r="BB195" s="21">
        <v>0</v>
      </c>
      <c r="BC195" s="21">
        <v>50500000</v>
      </c>
      <c r="BD195" s="21">
        <v>0</v>
      </c>
      <c r="BE195" s="21">
        <v>0</v>
      </c>
      <c r="BF195" s="21">
        <f t="shared" si="23"/>
        <v>59283140640.67</v>
      </c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</row>
    <row r="196" spans="1:114" s="9" customFormat="1" ht="11.25">
      <c r="A196" s="15" t="s">
        <v>233</v>
      </c>
      <c r="B196" s="16" t="s">
        <v>234</v>
      </c>
      <c r="C196" s="22">
        <f t="shared" si="16"/>
        <v>78924243685.31</v>
      </c>
      <c r="D196" s="22">
        <v>1110492487.63</v>
      </c>
      <c r="E196" s="22">
        <f t="shared" si="17"/>
        <v>3537815677.21</v>
      </c>
      <c r="F196" s="22">
        <v>802670835.11</v>
      </c>
      <c r="G196" s="22">
        <v>2385361023.45</v>
      </c>
      <c r="H196" s="22">
        <v>9833114</v>
      </c>
      <c r="I196" s="22">
        <v>0</v>
      </c>
      <c r="J196" s="22">
        <v>339950704.65</v>
      </c>
      <c r="K196" s="22">
        <f t="shared" si="18"/>
        <v>4080877613.4700003</v>
      </c>
      <c r="L196" s="22">
        <v>3645087596.98</v>
      </c>
      <c r="M196" s="22">
        <v>435790016.49</v>
      </c>
      <c r="N196" s="22">
        <f t="shared" si="19"/>
        <v>70195057907</v>
      </c>
      <c r="O196" s="22">
        <v>44273463959</v>
      </c>
      <c r="P196" s="22">
        <v>25921593948</v>
      </c>
      <c r="Q196" s="22">
        <f t="shared" si="20"/>
        <v>0</v>
      </c>
      <c r="R196" s="22">
        <v>0</v>
      </c>
      <c r="S196" s="22">
        <v>0</v>
      </c>
      <c r="T196" s="22">
        <v>6755994016</v>
      </c>
      <c r="U196" s="22">
        <f t="shared" si="21"/>
        <v>49274953935</v>
      </c>
      <c r="V196" s="22">
        <v>0</v>
      </c>
      <c r="W196" s="22">
        <v>38052928654</v>
      </c>
      <c r="X196" s="22">
        <v>5536039327</v>
      </c>
      <c r="Y196" s="22">
        <v>545002104</v>
      </c>
      <c r="Z196" s="22">
        <v>590541870</v>
      </c>
      <c r="AA196" s="22">
        <v>2836400525</v>
      </c>
      <c r="AB196" s="22">
        <v>0</v>
      </c>
      <c r="AC196" s="22">
        <v>893111915</v>
      </c>
      <c r="AD196" s="22">
        <v>0</v>
      </c>
      <c r="AE196" s="22">
        <v>586115900</v>
      </c>
      <c r="AF196" s="22">
        <v>234813640</v>
      </c>
      <c r="AG196" s="22">
        <v>6755994016</v>
      </c>
      <c r="AH196" s="22">
        <f t="shared" si="22"/>
        <v>26575472765.17</v>
      </c>
      <c r="AI196" s="22">
        <v>79697000</v>
      </c>
      <c r="AJ196" s="22">
        <v>1391259058</v>
      </c>
      <c r="AK196" s="22">
        <v>1695324300</v>
      </c>
      <c r="AL196" s="22">
        <v>19970000</v>
      </c>
      <c r="AM196" s="22">
        <v>89980000</v>
      </c>
      <c r="AN196" s="22">
        <v>14027659190.67</v>
      </c>
      <c r="AO196" s="22">
        <v>49960000</v>
      </c>
      <c r="AP196" s="22">
        <v>106750000</v>
      </c>
      <c r="AQ196" s="22">
        <v>554613000</v>
      </c>
      <c r="AR196" s="22">
        <v>159868900</v>
      </c>
      <c r="AS196" s="22">
        <v>3974301060</v>
      </c>
      <c r="AT196" s="22">
        <v>0</v>
      </c>
      <c r="AU196" s="22">
        <v>848832295</v>
      </c>
      <c r="AV196" s="22">
        <v>1252581035</v>
      </c>
      <c r="AW196" s="22">
        <v>58000000</v>
      </c>
      <c r="AX196" s="22">
        <v>94774650</v>
      </c>
      <c r="AY196" s="22">
        <v>52516480</v>
      </c>
      <c r="AZ196" s="22">
        <v>1852141796.5</v>
      </c>
      <c r="BA196" s="22">
        <v>35000000</v>
      </c>
      <c r="BB196" s="22">
        <v>0</v>
      </c>
      <c r="BC196" s="22">
        <v>232244000</v>
      </c>
      <c r="BD196" s="22">
        <v>0</v>
      </c>
      <c r="BE196" s="22">
        <v>0</v>
      </c>
      <c r="BF196" s="22">
        <f t="shared" si="23"/>
        <v>75850426700.17</v>
      </c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</row>
    <row r="197" spans="1:114" s="9" customFormat="1" ht="11.25">
      <c r="A197" s="13" t="s">
        <v>235</v>
      </c>
      <c r="B197" s="14" t="s">
        <v>236</v>
      </c>
      <c r="C197" s="21">
        <f aca="true" t="shared" si="24" ref="C197:C260">D197+E197+K197+N197+Q197</f>
        <v>54334137780.56</v>
      </c>
      <c r="D197" s="21">
        <v>2157043715.89</v>
      </c>
      <c r="E197" s="21">
        <f aca="true" t="shared" si="25" ref="E197:E260">SUM(F197:J197)</f>
        <v>1056121614.9499999</v>
      </c>
      <c r="F197" s="21">
        <v>299554430.3</v>
      </c>
      <c r="G197" s="21">
        <v>483216024</v>
      </c>
      <c r="H197" s="21">
        <v>18998404</v>
      </c>
      <c r="I197" s="21">
        <v>0</v>
      </c>
      <c r="J197" s="21">
        <v>254352756.65</v>
      </c>
      <c r="K197" s="21">
        <f aca="true" t="shared" si="26" ref="K197:K260">SUM(L197:M197)</f>
        <v>6342993825.440001</v>
      </c>
      <c r="L197" s="21">
        <v>5869982535.46</v>
      </c>
      <c r="M197" s="21">
        <v>473011289.98</v>
      </c>
      <c r="N197" s="21">
        <f aca="true" t="shared" si="27" ref="N197:N260">SUM(O197:P197)</f>
        <v>44777978624.28</v>
      </c>
      <c r="O197" s="21">
        <v>24320551037</v>
      </c>
      <c r="P197" s="21">
        <v>20457427587.28</v>
      </c>
      <c r="Q197" s="21">
        <f aca="true" t="shared" si="28" ref="Q197:Q260">SUM(R197:S197)</f>
        <v>0</v>
      </c>
      <c r="R197" s="21">
        <v>0</v>
      </c>
      <c r="S197" s="21">
        <v>0</v>
      </c>
      <c r="T197" s="21">
        <v>2842125315</v>
      </c>
      <c r="U197" s="21">
        <f aca="true" t="shared" si="29" ref="U197:U260">SUM(V197:AF197)</f>
        <v>30187394747</v>
      </c>
      <c r="V197" s="21">
        <v>0</v>
      </c>
      <c r="W197" s="21">
        <v>23132995692</v>
      </c>
      <c r="X197" s="21">
        <v>3292970952</v>
      </c>
      <c r="Y197" s="21">
        <v>320897764</v>
      </c>
      <c r="Z197" s="21">
        <v>397862050</v>
      </c>
      <c r="AA197" s="21">
        <v>2119072739</v>
      </c>
      <c r="AB197" s="21">
        <v>0</v>
      </c>
      <c r="AC197" s="21">
        <v>265510000</v>
      </c>
      <c r="AD197" s="21">
        <v>0</v>
      </c>
      <c r="AE197" s="21">
        <v>640035550</v>
      </c>
      <c r="AF197" s="21">
        <v>18050000</v>
      </c>
      <c r="AG197" s="21">
        <v>4622125315</v>
      </c>
      <c r="AH197" s="21">
        <f aca="true" t="shared" si="30" ref="AH197:AH260">SUM(AI197:BD197)</f>
        <v>21509283143.28</v>
      </c>
      <c r="AI197" s="21">
        <v>44423400</v>
      </c>
      <c r="AJ197" s="21">
        <v>468110140</v>
      </c>
      <c r="AK197" s="21">
        <v>268144970</v>
      </c>
      <c r="AL197" s="21">
        <v>0</v>
      </c>
      <c r="AM197" s="21">
        <v>473005924</v>
      </c>
      <c r="AN197" s="21">
        <v>10460069382</v>
      </c>
      <c r="AO197" s="21">
        <v>233750000</v>
      </c>
      <c r="AP197" s="21">
        <v>20047500</v>
      </c>
      <c r="AQ197" s="21">
        <v>172500000</v>
      </c>
      <c r="AR197" s="21">
        <v>1016343800</v>
      </c>
      <c r="AS197" s="21">
        <v>4692587372</v>
      </c>
      <c r="AT197" s="21">
        <v>0</v>
      </c>
      <c r="AU197" s="21">
        <v>1092615125</v>
      </c>
      <c r="AV197" s="21">
        <v>928912715.28</v>
      </c>
      <c r="AW197" s="21">
        <v>73000000</v>
      </c>
      <c r="AX197" s="21">
        <v>134263400</v>
      </c>
      <c r="AY197" s="21">
        <v>30000000</v>
      </c>
      <c r="AZ197" s="21">
        <v>1336519415</v>
      </c>
      <c r="BA197" s="21">
        <v>14990000</v>
      </c>
      <c r="BB197" s="21">
        <v>0</v>
      </c>
      <c r="BC197" s="21">
        <v>50000000</v>
      </c>
      <c r="BD197" s="21">
        <v>0</v>
      </c>
      <c r="BE197" s="21">
        <v>0</v>
      </c>
      <c r="BF197" s="21">
        <f aca="true" t="shared" si="31" ref="BF197:BF260">AH197+U197</f>
        <v>51696677890.28</v>
      </c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</row>
    <row r="198" spans="1:114" s="9" customFormat="1" ht="11.25">
      <c r="A198" s="15" t="s">
        <v>237</v>
      </c>
      <c r="B198" s="16" t="s">
        <v>238</v>
      </c>
      <c r="C198" s="22">
        <f t="shared" si="24"/>
        <v>54863125698.59</v>
      </c>
      <c r="D198" s="22">
        <v>2231269382.41</v>
      </c>
      <c r="E198" s="22">
        <f t="shared" si="25"/>
        <v>1284171124.71</v>
      </c>
      <c r="F198" s="22">
        <v>179728836.68</v>
      </c>
      <c r="G198" s="22">
        <v>733913524.55</v>
      </c>
      <c r="H198" s="22">
        <v>27338381</v>
      </c>
      <c r="I198" s="22">
        <v>0</v>
      </c>
      <c r="J198" s="22">
        <v>343190382.48</v>
      </c>
      <c r="K198" s="22">
        <f t="shared" si="26"/>
        <v>12227245453.47</v>
      </c>
      <c r="L198" s="22">
        <v>10258482427</v>
      </c>
      <c r="M198" s="22">
        <v>1968763026.47</v>
      </c>
      <c r="N198" s="22">
        <f t="shared" si="27"/>
        <v>39120439738</v>
      </c>
      <c r="O198" s="22">
        <v>20153403655</v>
      </c>
      <c r="P198" s="22">
        <v>18967036083</v>
      </c>
      <c r="Q198" s="22">
        <f t="shared" si="28"/>
        <v>0</v>
      </c>
      <c r="R198" s="22">
        <v>0</v>
      </c>
      <c r="S198" s="22">
        <v>0</v>
      </c>
      <c r="T198" s="22">
        <v>4242197889</v>
      </c>
      <c r="U198" s="22">
        <f t="shared" si="29"/>
        <v>29365009173.08</v>
      </c>
      <c r="V198" s="22">
        <v>0</v>
      </c>
      <c r="W198" s="22">
        <v>19328527145.52</v>
      </c>
      <c r="X198" s="22">
        <v>3941036524</v>
      </c>
      <c r="Y198" s="22">
        <v>595458188</v>
      </c>
      <c r="Z198" s="22">
        <v>940477550</v>
      </c>
      <c r="AA198" s="22">
        <v>3596032341.56</v>
      </c>
      <c r="AB198" s="22">
        <v>25000000</v>
      </c>
      <c r="AC198" s="22">
        <v>199749500</v>
      </c>
      <c r="AD198" s="22">
        <v>0</v>
      </c>
      <c r="AE198" s="22">
        <v>630227924</v>
      </c>
      <c r="AF198" s="22">
        <v>108500000</v>
      </c>
      <c r="AG198" s="22">
        <v>4242197889</v>
      </c>
      <c r="AH198" s="22">
        <f t="shared" si="30"/>
        <v>19488090412</v>
      </c>
      <c r="AI198" s="22">
        <v>14706000</v>
      </c>
      <c r="AJ198" s="22">
        <v>1111736795</v>
      </c>
      <c r="AK198" s="22">
        <v>97988500</v>
      </c>
      <c r="AL198" s="22">
        <v>0</v>
      </c>
      <c r="AM198" s="22">
        <v>236493200</v>
      </c>
      <c r="AN198" s="22">
        <v>10093537364</v>
      </c>
      <c r="AO198" s="22">
        <v>0</v>
      </c>
      <c r="AP198" s="22">
        <v>207040275</v>
      </c>
      <c r="AQ198" s="22">
        <v>455063230</v>
      </c>
      <c r="AR198" s="22">
        <v>565896520</v>
      </c>
      <c r="AS198" s="22">
        <v>2467812140</v>
      </c>
      <c r="AT198" s="22">
        <v>50890150</v>
      </c>
      <c r="AU198" s="22">
        <v>1117909553</v>
      </c>
      <c r="AV198" s="22">
        <v>1033696880</v>
      </c>
      <c r="AW198" s="22">
        <v>178704000</v>
      </c>
      <c r="AX198" s="22">
        <v>132904400</v>
      </c>
      <c r="AY198" s="22">
        <v>32441680</v>
      </c>
      <c r="AZ198" s="22">
        <v>1533312225</v>
      </c>
      <c r="BA198" s="22">
        <v>67258100</v>
      </c>
      <c r="BB198" s="22">
        <v>40699400</v>
      </c>
      <c r="BC198" s="22">
        <v>50000000</v>
      </c>
      <c r="BD198" s="22">
        <v>0</v>
      </c>
      <c r="BE198" s="22">
        <v>0</v>
      </c>
      <c r="BF198" s="22">
        <f t="shared" si="31"/>
        <v>48853099585.08</v>
      </c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</row>
    <row r="199" spans="1:114" s="9" customFormat="1" ht="11.25">
      <c r="A199" s="13" t="s">
        <v>239</v>
      </c>
      <c r="B199" s="14" t="s">
        <v>232</v>
      </c>
      <c r="C199" s="21">
        <f t="shared" si="24"/>
        <v>58218238281.56</v>
      </c>
      <c r="D199" s="21">
        <v>962594002.49</v>
      </c>
      <c r="E199" s="21">
        <f t="shared" si="25"/>
        <v>8282864854.25</v>
      </c>
      <c r="F199" s="21">
        <v>4752891532.5</v>
      </c>
      <c r="G199" s="21">
        <v>2792554315.5</v>
      </c>
      <c r="H199" s="21">
        <v>25630854</v>
      </c>
      <c r="I199" s="21">
        <v>417234500</v>
      </c>
      <c r="J199" s="21">
        <v>294553652.25</v>
      </c>
      <c r="K199" s="21">
        <f t="shared" si="26"/>
        <v>5834723418.82</v>
      </c>
      <c r="L199" s="21">
        <v>5695630893.12</v>
      </c>
      <c r="M199" s="21">
        <v>139092525.7</v>
      </c>
      <c r="N199" s="21">
        <f t="shared" si="27"/>
        <v>40386037654</v>
      </c>
      <c r="O199" s="21">
        <v>30225380231</v>
      </c>
      <c r="P199" s="21">
        <v>10160657423</v>
      </c>
      <c r="Q199" s="21">
        <f t="shared" si="28"/>
        <v>2752018352</v>
      </c>
      <c r="R199" s="21">
        <v>2752018352</v>
      </c>
      <c r="S199" s="21">
        <v>0</v>
      </c>
      <c r="T199" s="21">
        <v>5510288901</v>
      </c>
      <c r="U199" s="21">
        <f t="shared" si="29"/>
        <v>40726781378.86</v>
      </c>
      <c r="V199" s="21">
        <v>0</v>
      </c>
      <c r="W199" s="21">
        <v>29670030812</v>
      </c>
      <c r="X199" s="21">
        <v>3450353788</v>
      </c>
      <c r="Y199" s="21">
        <v>775800140</v>
      </c>
      <c r="Z199" s="21">
        <v>207846880</v>
      </c>
      <c r="AA199" s="21">
        <v>4187659173.5</v>
      </c>
      <c r="AB199" s="21">
        <v>260199143</v>
      </c>
      <c r="AC199" s="21">
        <v>30376800</v>
      </c>
      <c r="AD199" s="21">
        <v>0</v>
      </c>
      <c r="AE199" s="21">
        <v>1790364642.36</v>
      </c>
      <c r="AF199" s="21">
        <v>354150000</v>
      </c>
      <c r="AG199" s="21">
        <v>5510280901</v>
      </c>
      <c r="AH199" s="21">
        <f t="shared" si="30"/>
        <v>16652982163.07</v>
      </c>
      <c r="AI199" s="21">
        <v>0</v>
      </c>
      <c r="AJ199" s="21">
        <v>84810000</v>
      </c>
      <c r="AK199" s="21">
        <v>0</v>
      </c>
      <c r="AL199" s="21">
        <v>0</v>
      </c>
      <c r="AM199" s="21">
        <v>777613527</v>
      </c>
      <c r="AN199" s="21">
        <v>4385424084.8</v>
      </c>
      <c r="AO199" s="21">
        <v>189220500</v>
      </c>
      <c r="AP199" s="21">
        <v>139596000</v>
      </c>
      <c r="AQ199" s="21">
        <v>350863050</v>
      </c>
      <c r="AR199" s="21">
        <v>1552184660</v>
      </c>
      <c r="AS199" s="21">
        <v>1723789000</v>
      </c>
      <c r="AT199" s="21">
        <v>4000000</v>
      </c>
      <c r="AU199" s="21">
        <v>833835190</v>
      </c>
      <c r="AV199" s="21">
        <v>2789155328.27</v>
      </c>
      <c r="AW199" s="21">
        <v>105000000</v>
      </c>
      <c r="AX199" s="21">
        <v>110326339</v>
      </c>
      <c r="AY199" s="21">
        <v>0</v>
      </c>
      <c r="AZ199" s="21">
        <v>3557164484</v>
      </c>
      <c r="BA199" s="21">
        <v>0</v>
      </c>
      <c r="BB199" s="21">
        <v>0</v>
      </c>
      <c r="BC199" s="21">
        <v>50000000</v>
      </c>
      <c r="BD199" s="21">
        <v>0</v>
      </c>
      <c r="BE199" s="21">
        <v>0</v>
      </c>
      <c r="BF199" s="21">
        <f t="shared" si="31"/>
        <v>57379763541.93</v>
      </c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</row>
    <row r="200" spans="1:114" s="9" customFormat="1" ht="11.25">
      <c r="A200" s="11" t="s">
        <v>240</v>
      </c>
      <c r="B200" s="12" t="s">
        <v>241</v>
      </c>
      <c r="C200" s="20">
        <f t="shared" si="24"/>
        <v>232519990864.21</v>
      </c>
      <c r="D200" s="20">
        <v>11920744478.1</v>
      </c>
      <c r="E200" s="20">
        <f t="shared" si="25"/>
        <v>15101879019.11</v>
      </c>
      <c r="F200" s="20">
        <v>10420873317</v>
      </c>
      <c r="G200" s="20">
        <v>2796255117.9</v>
      </c>
      <c r="H200" s="20">
        <v>522669946.08</v>
      </c>
      <c r="I200" s="20">
        <v>148021700</v>
      </c>
      <c r="J200" s="20">
        <v>1214058938.13</v>
      </c>
      <c r="K200" s="20">
        <f t="shared" si="26"/>
        <v>53678215218</v>
      </c>
      <c r="L200" s="20">
        <v>14348833176</v>
      </c>
      <c r="M200" s="20">
        <v>39329382042</v>
      </c>
      <c r="N200" s="20">
        <f t="shared" si="27"/>
        <v>151819152149</v>
      </c>
      <c r="O200" s="20">
        <v>90602505149</v>
      </c>
      <c r="P200" s="20">
        <v>61216647000</v>
      </c>
      <c r="Q200" s="20">
        <f t="shared" si="28"/>
        <v>0</v>
      </c>
      <c r="R200" s="20">
        <v>0</v>
      </c>
      <c r="S200" s="20">
        <v>0</v>
      </c>
      <c r="T200" s="20">
        <v>17087852773</v>
      </c>
      <c r="U200" s="20">
        <f t="shared" si="29"/>
        <v>127783760195.11</v>
      </c>
      <c r="V200" s="20">
        <v>0</v>
      </c>
      <c r="W200" s="20">
        <v>87151910140</v>
      </c>
      <c r="X200" s="20">
        <v>10435234663</v>
      </c>
      <c r="Y200" s="20">
        <v>2055813618</v>
      </c>
      <c r="Z200" s="20">
        <v>4458539775</v>
      </c>
      <c r="AA200" s="20">
        <v>12018587481.81</v>
      </c>
      <c r="AB200" s="20">
        <v>22644000</v>
      </c>
      <c r="AC200" s="20">
        <v>8435064242.1</v>
      </c>
      <c r="AD200" s="20">
        <v>0</v>
      </c>
      <c r="AE200" s="20">
        <v>2057932788.5</v>
      </c>
      <c r="AF200" s="20">
        <v>1148033486.7</v>
      </c>
      <c r="AG200" s="20">
        <v>17354110008</v>
      </c>
      <c r="AH200" s="20">
        <f t="shared" si="30"/>
        <v>96577100566.2</v>
      </c>
      <c r="AI200" s="20">
        <v>595711240</v>
      </c>
      <c r="AJ200" s="20">
        <v>8215768050</v>
      </c>
      <c r="AK200" s="20">
        <v>7398045990</v>
      </c>
      <c r="AL200" s="20">
        <v>79335798</v>
      </c>
      <c r="AM200" s="20">
        <v>3288329151</v>
      </c>
      <c r="AN200" s="20">
        <v>31858792028</v>
      </c>
      <c r="AO200" s="20">
        <v>846371600</v>
      </c>
      <c r="AP200" s="20">
        <v>1229552374</v>
      </c>
      <c r="AQ200" s="20">
        <v>2671646520</v>
      </c>
      <c r="AR200" s="20">
        <v>1592331535</v>
      </c>
      <c r="AS200" s="20">
        <v>6812166144.2</v>
      </c>
      <c r="AT200" s="20">
        <v>49500000</v>
      </c>
      <c r="AU200" s="20">
        <v>2792583289</v>
      </c>
      <c r="AV200" s="20">
        <v>597498800</v>
      </c>
      <c r="AW200" s="20">
        <v>2068977450</v>
      </c>
      <c r="AX200" s="20">
        <v>1556016279</v>
      </c>
      <c r="AY200" s="20">
        <v>88183700</v>
      </c>
      <c r="AZ200" s="20">
        <v>15228837918</v>
      </c>
      <c r="BA200" s="20">
        <v>2136689950</v>
      </c>
      <c r="BB200" s="20">
        <v>879962750</v>
      </c>
      <c r="BC200" s="20">
        <v>6590800000</v>
      </c>
      <c r="BD200" s="20">
        <v>0</v>
      </c>
      <c r="BE200" s="20">
        <v>256277000</v>
      </c>
      <c r="BF200" s="20">
        <f t="shared" si="31"/>
        <v>224360860761.31</v>
      </c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</row>
    <row r="201" spans="1:114" s="9" customFormat="1" ht="11.25">
      <c r="A201" s="13" t="s">
        <v>242</v>
      </c>
      <c r="B201" s="14" t="s">
        <v>243</v>
      </c>
      <c r="C201" s="21">
        <f t="shared" si="24"/>
        <v>41623379171</v>
      </c>
      <c r="D201" s="21">
        <v>2384967318</v>
      </c>
      <c r="E201" s="21">
        <f t="shared" si="25"/>
        <v>1295530750</v>
      </c>
      <c r="F201" s="21">
        <v>90060888</v>
      </c>
      <c r="G201" s="21">
        <v>577660308</v>
      </c>
      <c r="H201" s="21">
        <v>400591861</v>
      </c>
      <c r="I201" s="21">
        <v>119105038</v>
      </c>
      <c r="J201" s="21">
        <v>108112655</v>
      </c>
      <c r="K201" s="21">
        <f t="shared" si="26"/>
        <v>18756129796</v>
      </c>
      <c r="L201" s="21">
        <v>17344173472</v>
      </c>
      <c r="M201" s="21">
        <v>1411956324</v>
      </c>
      <c r="N201" s="21">
        <f t="shared" si="27"/>
        <v>19186751307</v>
      </c>
      <c r="O201" s="21">
        <v>6035910527</v>
      </c>
      <c r="P201" s="21">
        <v>13150840780</v>
      </c>
      <c r="Q201" s="21">
        <f t="shared" si="28"/>
        <v>0</v>
      </c>
      <c r="R201" s="21">
        <v>0</v>
      </c>
      <c r="S201" s="21">
        <v>0</v>
      </c>
      <c r="T201" s="21">
        <v>2374255610</v>
      </c>
      <c r="U201" s="21">
        <f t="shared" si="29"/>
        <v>13894019239</v>
      </c>
      <c r="V201" s="21">
        <v>0</v>
      </c>
      <c r="W201" s="21">
        <v>5790691969</v>
      </c>
      <c r="X201" s="21">
        <v>1977192751</v>
      </c>
      <c r="Y201" s="21">
        <v>380937772</v>
      </c>
      <c r="Z201" s="21">
        <v>1083808892</v>
      </c>
      <c r="AA201" s="21">
        <v>3133746707</v>
      </c>
      <c r="AB201" s="21">
        <v>8800000</v>
      </c>
      <c r="AC201" s="21">
        <v>450000000</v>
      </c>
      <c r="AD201" s="21">
        <v>0</v>
      </c>
      <c r="AE201" s="21">
        <v>770702346</v>
      </c>
      <c r="AF201" s="21">
        <v>298138802</v>
      </c>
      <c r="AG201" s="21">
        <v>2374255580</v>
      </c>
      <c r="AH201" s="21">
        <f t="shared" si="30"/>
        <v>26746201369</v>
      </c>
      <c r="AI201" s="21">
        <v>88500000</v>
      </c>
      <c r="AJ201" s="21">
        <v>1190732500</v>
      </c>
      <c r="AK201" s="21">
        <v>0</v>
      </c>
      <c r="AL201" s="21">
        <v>25000000</v>
      </c>
      <c r="AM201" s="21">
        <v>909050655</v>
      </c>
      <c r="AN201" s="21">
        <v>10012136270</v>
      </c>
      <c r="AO201" s="21">
        <v>280000000</v>
      </c>
      <c r="AP201" s="21">
        <v>708096350</v>
      </c>
      <c r="AQ201" s="21">
        <v>496428000</v>
      </c>
      <c r="AR201" s="21">
        <v>1000095000</v>
      </c>
      <c r="AS201" s="21">
        <v>3658059687</v>
      </c>
      <c r="AT201" s="21">
        <v>165000000</v>
      </c>
      <c r="AU201" s="21">
        <v>1620067602</v>
      </c>
      <c r="AV201" s="21">
        <v>978431157</v>
      </c>
      <c r="AW201" s="21">
        <v>1003336000</v>
      </c>
      <c r="AX201" s="21">
        <v>126442000</v>
      </c>
      <c r="AY201" s="21">
        <v>64000000</v>
      </c>
      <c r="AZ201" s="21">
        <v>3687251148</v>
      </c>
      <c r="BA201" s="21">
        <v>331275000</v>
      </c>
      <c r="BB201" s="21">
        <v>208300000</v>
      </c>
      <c r="BC201" s="21">
        <v>194000000</v>
      </c>
      <c r="BD201" s="21">
        <v>0</v>
      </c>
      <c r="BE201" s="21">
        <v>0</v>
      </c>
      <c r="BF201" s="21">
        <f t="shared" si="31"/>
        <v>40640220608</v>
      </c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</row>
    <row r="202" spans="1:114" s="9" customFormat="1" ht="11.25">
      <c r="A202" s="15" t="s">
        <v>244</v>
      </c>
      <c r="B202" s="16" t="s">
        <v>245</v>
      </c>
      <c r="C202" s="22">
        <f t="shared" si="24"/>
        <v>41628643937</v>
      </c>
      <c r="D202" s="22">
        <v>196587094</v>
      </c>
      <c r="E202" s="22">
        <f t="shared" si="25"/>
        <v>1518730255</v>
      </c>
      <c r="F202" s="22">
        <v>263905811</v>
      </c>
      <c r="G202" s="22">
        <v>400245287</v>
      </c>
      <c r="H202" s="22">
        <v>330483403</v>
      </c>
      <c r="I202" s="22">
        <v>24756750</v>
      </c>
      <c r="J202" s="22">
        <v>499339004</v>
      </c>
      <c r="K202" s="22">
        <f t="shared" si="26"/>
        <v>19980679853</v>
      </c>
      <c r="L202" s="22">
        <v>15443942705</v>
      </c>
      <c r="M202" s="22">
        <v>4536737148</v>
      </c>
      <c r="N202" s="22">
        <f t="shared" si="27"/>
        <v>19932646735</v>
      </c>
      <c r="O202" s="22">
        <v>5544981541</v>
      </c>
      <c r="P202" s="22">
        <v>14387665194</v>
      </c>
      <c r="Q202" s="22">
        <f t="shared" si="28"/>
        <v>0</v>
      </c>
      <c r="R202" s="22">
        <v>0</v>
      </c>
      <c r="S202" s="22">
        <v>0</v>
      </c>
      <c r="T202" s="22">
        <v>1990618326</v>
      </c>
      <c r="U202" s="22">
        <f t="shared" si="29"/>
        <v>15817378064</v>
      </c>
      <c r="V202" s="22">
        <v>0</v>
      </c>
      <c r="W202" s="22">
        <v>5297386615</v>
      </c>
      <c r="X202" s="22">
        <v>3074304031</v>
      </c>
      <c r="Y202" s="22">
        <v>888541063</v>
      </c>
      <c r="Z202" s="22">
        <v>1338805600</v>
      </c>
      <c r="AA202" s="22">
        <v>3134993452</v>
      </c>
      <c r="AB202" s="22">
        <v>13300000</v>
      </c>
      <c r="AC202" s="22">
        <v>1286892123</v>
      </c>
      <c r="AD202" s="22">
        <v>0</v>
      </c>
      <c r="AE202" s="22">
        <v>463342380</v>
      </c>
      <c r="AF202" s="22">
        <v>319812800</v>
      </c>
      <c r="AG202" s="22">
        <v>1990618326</v>
      </c>
      <c r="AH202" s="22">
        <f t="shared" si="30"/>
        <v>24595569555</v>
      </c>
      <c r="AI202" s="22">
        <v>45000000</v>
      </c>
      <c r="AJ202" s="22">
        <v>937393975</v>
      </c>
      <c r="AK202" s="22">
        <v>34975000</v>
      </c>
      <c r="AL202" s="22">
        <v>0</v>
      </c>
      <c r="AM202" s="22">
        <v>958631103</v>
      </c>
      <c r="AN202" s="22">
        <v>9484147786</v>
      </c>
      <c r="AO202" s="22">
        <v>0</v>
      </c>
      <c r="AP202" s="22">
        <v>69994000</v>
      </c>
      <c r="AQ202" s="22">
        <v>1470282900</v>
      </c>
      <c r="AR202" s="22">
        <v>597998000</v>
      </c>
      <c r="AS202" s="22">
        <v>3539770229</v>
      </c>
      <c r="AT202" s="22">
        <v>46000000</v>
      </c>
      <c r="AU202" s="22">
        <v>1850157813</v>
      </c>
      <c r="AV202" s="22">
        <v>356209000</v>
      </c>
      <c r="AW202" s="22">
        <v>424800000</v>
      </c>
      <c r="AX202" s="22">
        <v>262750000</v>
      </c>
      <c r="AY202" s="22">
        <v>128492000</v>
      </c>
      <c r="AZ202" s="22">
        <v>3371955799</v>
      </c>
      <c r="BA202" s="22">
        <v>571045550</v>
      </c>
      <c r="BB202" s="22">
        <v>208966400</v>
      </c>
      <c r="BC202" s="22">
        <v>237000000</v>
      </c>
      <c r="BD202" s="22">
        <v>0</v>
      </c>
      <c r="BE202" s="22">
        <v>0</v>
      </c>
      <c r="BF202" s="22">
        <f t="shared" si="31"/>
        <v>40412947619</v>
      </c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</row>
    <row r="203" spans="1:114" s="9" customFormat="1" ht="11.25">
      <c r="A203" s="13" t="s">
        <v>246</v>
      </c>
      <c r="B203" s="14" t="s">
        <v>247</v>
      </c>
      <c r="C203" s="21">
        <f t="shared" si="24"/>
        <v>42006309401</v>
      </c>
      <c r="D203" s="21">
        <v>1307769890</v>
      </c>
      <c r="E203" s="21">
        <f t="shared" si="25"/>
        <v>1094250610</v>
      </c>
      <c r="F203" s="21">
        <v>179368318</v>
      </c>
      <c r="G203" s="21">
        <v>512273721</v>
      </c>
      <c r="H203" s="21">
        <v>216945078</v>
      </c>
      <c r="I203" s="21">
        <v>46528261</v>
      </c>
      <c r="J203" s="21">
        <v>139135232</v>
      </c>
      <c r="K203" s="21">
        <f t="shared" si="26"/>
        <v>12207435821</v>
      </c>
      <c r="L203" s="21">
        <v>8745731570</v>
      </c>
      <c r="M203" s="21">
        <v>3461704251</v>
      </c>
      <c r="N203" s="21">
        <f t="shared" si="27"/>
        <v>27396853080</v>
      </c>
      <c r="O203" s="21">
        <v>9272679099</v>
      </c>
      <c r="P203" s="21">
        <v>18124173981</v>
      </c>
      <c r="Q203" s="21">
        <f t="shared" si="28"/>
        <v>0</v>
      </c>
      <c r="R203" s="21">
        <v>0</v>
      </c>
      <c r="S203" s="21">
        <v>0</v>
      </c>
      <c r="T203" s="21">
        <v>2085905854</v>
      </c>
      <c r="U203" s="21">
        <f t="shared" si="29"/>
        <v>16737836442</v>
      </c>
      <c r="V203" s="21">
        <v>0</v>
      </c>
      <c r="W203" s="21">
        <v>8135748302</v>
      </c>
      <c r="X203" s="21">
        <v>2655217807</v>
      </c>
      <c r="Y203" s="21">
        <v>571655850</v>
      </c>
      <c r="Z203" s="21">
        <v>1351408000</v>
      </c>
      <c r="AA203" s="21">
        <v>2540040583</v>
      </c>
      <c r="AB203" s="21">
        <v>10000000</v>
      </c>
      <c r="AC203" s="21">
        <v>706745950</v>
      </c>
      <c r="AD203" s="21">
        <v>0</v>
      </c>
      <c r="AE203" s="21">
        <v>292118900</v>
      </c>
      <c r="AF203" s="21">
        <v>474901050</v>
      </c>
      <c r="AG203" s="21">
        <v>2204767354</v>
      </c>
      <c r="AH203" s="21">
        <f t="shared" si="30"/>
        <v>23034478331</v>
      </c>
      <c r="AI203" s="21">
        <v>24355000</v>
      </c>
      <c r="AJ203" s="21">
        <v>409581758</v>
      </c>
      <c r="AK203" s="21">
        <v>201825000</v>
      </c>
      <c r="AL203" s="21">
        <v>31500000</v>
      </c>
      <c r="AM203" s="21">
        <v>1218218718</v>
      </c>
      <c r="AN203" s="21">
        <v>11174842709</v>
      </c>
      <c r="AO203" s="21">
        <v>34945000</v>
      </c>
      <c r="AP203" s="21">
        <v>54900000</v>
      </c>
      <c r="AQ203" s="21">
        <v>452670200</v>
      </c>
      <c r="AR203" s="21">
        <v>736190000</v>
      </c>
      <c r="AS203" s="21">
        <v>3513440000</v>
      </c>
      <c r="AT203" s="21">
        <v>68470000</v>
      </c>
      <c r="AU203" s="21">
        <v>1649577381</v>
      </c>
      <c r="AV203" s="21">
        <v>683569500</v>
      </c>
      <c r="AW203" s="21">
        <v>295065000</v>
      </c>
      <c r="AX203" s="21">
        <v>129400000</v>
      </c>
      <c r="AY203" s="21">
        <v>47500000</v>
      </c>
      <c r="AZ203" s="21">
        <v>1763186640</v>
      </c>
      <c r="BA203" s="21">
        <v>345471750</v>
      </c>
      <c r="BB203" s="21">
        <v>149769675</v>
      </c>
      <c r="BC203" s="21">
        <v>50000000</v>
      </c>
      <c r="BD203" s="21">
        <v>0</v>
      </c>
      <c r="BE203" s="21">
        <v>0</v>
      </c>
      <c r="BF203" s="21">
        <f t="shared" si="31"/>
        <v>39772314773</v>
      </c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</row>
    <row r="204" spans="1:114" s="9" customFormat="1" ht="11.25">
      <c r="A204" s="15" t="s">
        <v>248</v>
      </c>
      <c r="B204" s="16" t="s">
        <v>249</v>
      </c>
      <c r="C204" s="22">
        <f t="shared" si="24"/>
        <v>31777361225</v>
      </c>
      <c r="D204" s="22">
        <v>2001605783</v>
      </c>
      <c r="E204" s="22">
        <f t="shared" si="25"/>
        <v>1447888862</v>
      </c>
      <c r="F204" s="22">
        <v>417185493</v>
      </c>
      <c r="G204" s="22">
        <v>580491708</v>
      </c>
      <c r="H204" s="22">
        <v>155326922</v>
      </c>
      <c r="I204" s="22">
        <v>42554030</v>
      </c>
      <c r="J204" s="22">
        <v>252330709</v>
      </c>
      <c r="K204" s="22">
        <f t="shared" si="26"/>
        <v>8797176747</v>
      </c>
      <c r="L204" s="22">
        <v>5569730715</v>
      </c>
      <c r="M204" s="22">
        <v>3227446032</v>
      </c>
      <c r="N204" s="22">
        <f t="shared" si="27"/>
        <v>19530689833</v>
      </c>
      <c r="O204" s="22">
        <v>5245358934</v>
      </c>
      <c r="P204" s="22">
        <v>14285330899</v>
      </c>
      <c r="Q204" s="22">
        <f t="shared" si="28"/>
        <v>0</v>
      </c>
      <c r="R204" s="22">
        <v>0</v>
      </c>
      <c r="S204" s="22">
        <v>0</v>
      </c>
      <c r="T204" s="22">
        <v>1217446391</v>
      </c>
      <c r="U204" s="22">
        <f t="shared" si="29"/>
        <v>10344375086</v>
      </c>
      <c r="V204" s="22">
        <v>0</v>
      </c>
      <c r="W204" s="22">
        <v>5108348184</v>
      </c>
      <c r="X204" s="22">
        <v>1565078281</v>
      </c>
      <c r="Y204" s="22">
        <v>326247913</v>
      </c>
      <c r="Z204" s="22">
        <v>578395100</v>
      </c>
      <c r="AA204" s="22">
        <v>1885227735</v>
      </c>
      <c r="AB204" s="22">
        <v>76000000</v>
      </c>
      <c r="AC204" s="22">
        <v>442468000</v>
      </c>
      <c r="AD204" s="22">
        <v>0</v>
      </c>
      <c r="AE204" s="22">
        <v>308688123</v>
      </c>
      <c r="AF204" s="22">
        <v>53921750</v>
      </c>
      <c r="AG204" s="22">
        <v>1192446391</v>
      </c>
      <c r="AH204" s="22">
        <f t="shared" si="30"/>
        <v>18563926138</v>
      </c>
      <c r="AI204" s="22">
        <v>24800000</v>
      </c>
      <c r="AJ204" s="22">
        <v>580334900</v>
      </c>
      <c r="AK204" s="22">
        <v>49950000</v>
      </c>
      <c r="AL204" s="22">
        <v>0</v>
      </c>
      <c r="AM204" s="22">
        <v>792814200</v>
      </c>
      <c r="AN204" s="22">
        <v>7451327848</v>
      </c>
      <c r="AO204" s="22">
        <v>49960000</v>
      </c>
      <c r="AP204" s="22">
        <v>29980000</v>
      </c>
      <c r="AQ204" s="22">
        <v>753245500</v>
      </c>
      <c r="AR204" s="22">
        <v>690384100</v>
      </c>
      <c r="AS204" s="22">
        <v>2713537150</v>
      </c>
      <c r="AT204" s="22">
        <v>20000000</v>
      </c>
      <c r="AU204" s="22">
        <v>1649325345</v>
      </c>
      <c r="AV204" s="22">
        <v>290451200</v>
      </c>
      <c r="AW204" s="22">
        <v>192925000</v>
      </c>
      <c r="AX204" s="22">
        <v>192095800</v>
      </c>
      <c r="AY204" s="22">
        <v>22888000</v>
      </c>
      <c r="AZ204" s="22">
        <v>2305251880</v>
      </c>
      <c r="BA204" s="22">
        <v>440189215</v>
      </c>
      <c r="BB204" s="22">
        <v>244966000</v>
      </c>
      <c r="BC204" s="22">
        <v>69500000</v>
      </c>
      <c r="BD204" s="22">
        <v>0</v>
      </c>
      <c r="BE204" s="22">
        <v>25000000</v>
      </c>
      <c r="BF204" s="22">
        <f t="shared" si="31"/>
        <v>28908301224</v>
      </c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</row>
    <row r="205" spans="1:114" s="9" customFormat="1" ht="11.25">
      <c r="A205" s="13" t="s">
        <v>250</v>
      </c>
      <c r="B205" s="14" t="s">
        <v>251</v>
      </c>
      <c r="C205" s="21">
        <f t="shared" si="24"/>
        <v>60477813978</v>
      </c>
      <c r="D205" s="21">
        <v>2709580613</v>
      </c>
      <c r="E205" s="21">
        <f t="shared" si="25"/>
        <v>3328922275</v>
      </c>
      <c r="F205" s="21">
        <v>647652195</v>
      </c>
      <c r="G205" s="21">
        <v>1850384945</v>
      </c>
      <c r="H205" s="21">
        <v>237833515</v>
      </c>
      <c r="I205" s="21">
        <v>81770000</v>
      </c>
      <c r="J205" s="21">
        <v>511281620</v>
      </c>
      <c r="K205" s="21">
        <f t="shared" si="26"/>
        <v>20214118573</v>
      </c>
      <c r="L205" s="21">
        <v>14072882119</v>
      </c>
      <c r="M205" s="21">
        <v>6141236454</v>
      </c>
      <c r="N205" s="21">
        <f t="shared" si="27"/>
        <v>34225192517</v>
      </c>
      <c r="O205" s="21">
        <v>10396247715</v>
      </c>
      <c r="P205" s="21">
        <v>23828944802</v>
      </c>
      <c r="Q205" s="21">
        <f t="shared" si="28"/>
        <v>0</v>
      </c>
      <c r="R205" s="21">
        <v>0</v>
      </c>
      <c r="S205" s="21">
        <v>0</v>
      </c>
      <c r="T205" s="21">
        <v>2320090586</v>
      </c>
      <c r="U205" s="21">
        <f t="shared" si="29"/>
        <v>21246014671</v>
      </c>
      <c r="V205" s="21">
        <v>0</v>
      </c>
      <c r="W205" s="21">
        <v>8926585392</v>
      </c>
      <c r="X205" s="21">
        <v>3931188574</v>
      </c>
      <c r="Y205" s="21">
        <v>1180291449</v>
      </c>
      <c r="Z205" s="21">
        <v>1315694525</v>
      </c>
      <c r="AA205" s="21">
        <v>3734562118</v>
      </c>
      <c r="AB205" s="21">
        <v>72600000</v>
      </c>
      <c r="AC205" s="21">
        <v>981600000</v>
      </c>
      <c r="AD205" s="21">
        <v>0</v>
      </c>
      <c r="AE205" s="21">
        <v>444274513</v>
      </c>
      <c r="AF205" s="21">
        <v>659218100</v>
      </c>
      <c r="AG205" s="21">
        <v>2320090586</v>
      </c>
      <c r="AH205" s="21">
        <f t="shared" si="30"/>
        <v>36091186434</v>
      </c>
      <c r="AI205" s="21">
        <v>74236000</v>
      </c>
      <c r="AJ205" s="21">
        <v>1163072700</v>
      </c>
      <c r="AK205" s="21">
        <v>0</v>
      </c>
      <c r="AL205" s="21">
        <v>25000000</v>
      </c>
      <c r="AM205" s="21">
        <v>1725377460</v>
      </c>
      <c r="AN205" s="21">
        <v>13781589343</v>
      </c>
      <c r="AO205" s="21">
        <v>300848500</v>
      </c>
      <c r="AP205" s="21">
        <v>64874000</v>
      </c>
      <c r="AQ205" s="21">
        <v>1940530904</v>
      </c>
      <c r="AR205" s="21">
        <v>554549750</v>
      </c>
      <c r="AS205" s="21">
        <v>5086520250</v>
      </c>
      <c r="AT205" s="21">
        <v>15000000</v>
      </c>
      <c r="AU205" s="21">
        <v>1554769700</v>
      </c>
      <c r="AV205" s="21">
        <v>337896710</v>
      </c>
      <c r="AW205" s="21">
        <v>371000000</v>
      </c>
      <c r="AX205" s="21">
        <v>114806000</v>
      </c>
      <c r="AY205" s="21">
        <v>68250000</v>
      </c>
      <c r="AZ205" s="21">
        <v>7967642542</v>
      </c>
      <c r="BA205" s="21">
        <v>290688600</v>
      </c>
      <c r="BB205" s="21">
        <v>556533975</v>
      </c>
      <c r="BC205" s="21">
        <v>98000000</v>
      </c>
      <c r="BD205" s="21">
        <v>0</v>
      </c>
      <c r="BE205" s="21">
        <v>0</v>
      </c>
      <c r="BF205" s="21">
        <f t="shared" si="31"/>
        <v>57337201105</v>
      </c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</row>
    <row r="206" spans="1:114" s="9" customFormat="1" ht="11.25">
      <c r="A206" s="15" t="s">
        <v>252</v>
      </c>
      <c r="B206" s="16" t="s">
        <v>253</v>
      </c>
      <c r="C206" s="22">
        <f t="shared" si="24"/>
        <v>23504109684</v>
      </c>
      <c r="D206" s="22">
        <v>1284441176</v>
      </c>
      <c r="E206" s="22">
        <f t="shared" si="25"/>
        <v>2305244164</v>
      </c>
      <c r="F206" s="22">
        <v>1044118648</v>
      </c>
      <c r="G206" s="22">
        <v>996279953</v>
      </c>
      <c r="H206" s="22">
        <v>36238540</v>
      </c>
      <c r="I206" s="22">
        <v>6940000</v>
      </c>
      <c r="J206" s="22">
        <v>221667023</v>
      </c>
      <c r="K206" s="22">
        <f t="shared" si="26"/>
        <v>5519979051</v>
      </c>
      <c r="L206" s="22">
        <v>4035343327</v>
      </c>
      <c r="M206" s="22">
        <v>1484635724</v>
      </c>
      <c r="N206" s="22">
        <f t="shared" si="27"/>
        <v>13406990747</v>
      </c>
      <c r="O206" s="22">
        <v>4223050787</v>
      </c>
      <c r="P206" s="22">
        <v>9183939960</v>
      </c>
      <c r="Q206" s="22">
        <f t="shared" si="28"/>
        <v>987454546</v>
      </c>
      <c r="R206" s="22">
        <v>987454546</v>
      </c>
      <c r="S206" s="22">
        <v>0</v>
      </c>
      <c r="T206" s="22">
        <v>654504206</v>
      </c>
      <c r="U206" s="22">
        <f t="shared" si="29"/>
        <v>9635021007</v>
      </c>
      <c r="V206" s="22">
        <v>0</v>
      </c>
      <c r="W206" s="22">
        <v>3852077147</v>
      </c>
      <c r="X206" s="22">
        <v>2334882217</v>
      </c>
      <c r="Y206" s="22">
        <v>441430545</v>
      </c>
      <c r="Z206" s="22">
        <v>507996720</v>
      </c>
      <c r="AA206" s="22">
        <v>1493051691</v>
      </c>
      <c r="AB206" s="22">
        <v>94832115</v>
      </c>
      <c r="AC206" s="22">
        <v>0</v>
      </c>
      <c r="AD206" s="22">
        <v>0</v>
      </c>
      <c r="AE206" s="22">
        <v>797151677</v>
      </c>
      <c r="AF206" s="22">
        <v>113598895</v>
      </c>
      <c r="AG206" s="22">
        <v>654504206</v>
      </c>
      <c r="AH206" s="22">
        <f t="shared" si="30"/>
        <v>12267778519</v>
      </c>
      <c r="AI206" s="22">
        <v>14895000</v>
      </c>
      <c r="AJ206" s="22">
        <v>263868500</v>
      </c>
      <c r="AK206" s="22">
        <v>0</v>
      </c>
      <c r="AL206" s="22">
        <v>0</v>
      </c>
      <c r="AM206" s="22">
        <v>256952500</v>
      </c>
      <c r="AN206" s="22">
        <v>2178788205</v>
      </c>
      <c r="AO206" s="22">
        <v>0</v>
      </c>
      <c r="AP206" s="22">
        <v>0</v>
      </c>
      <c r="AQ206" s="22">
        <v>6664526826</v>
      </c>
      <c r="AR206" s="22">
        <v>422245050</v>
      </c>
      <c r="AS206" s="22">
        <v>1266207200</v>
      </c>
      <c r="AT206" s="22">
        <v>0</v>
      </c>
      <c r="AU206" s="22">
        <v>377878238</v>
      </c>
      <c r="AV206" s="22">
        <v>24850000</v>
      </c>
      <c r="AW206" s="22">
        <v>70000000</v>
      </c>
      <c r="AX206" s="22">
        <v>19990000</v>
      </c>
      <c r="AY206" s="22">
        <v>8000000</v>
      </c>
      <c r="AZ206" s="22">
        <v>369577000</v>
      </c>
      <c r="BA206" s="22">
        <v>31000000</v>
      </c>
      <c r="BB206" s="22">
        <v>245000000</v>
      </c>
      <c r="BC206" s="22">
        <v>54000000</v>
      </c>
      <c r="BD206" s="22">
        <v>0</v>
      </c>
      <c r="BE206" s="22">
        <v>0</v>
      </c>
      <c r="BF206" s="22">
        <f t="shared" si="31"/>
        <v>21902799526</v>
      </c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</row>
    <row r="207" spans="1:114" s="9" customFormat="1" ht="11.25">
      <c r="A207" s="11" t="s">
        <v>254</v>
      </c>
      <c r="B207" s="12" t="s">
        <v>255</v>
      </c>
      <c r="C207" s="20">
        <f t="shared" si="24"/>
        <v>208753577253.94</v>
      </c>
      <c r="D207" s="20">
        <v>10356038042.29</v>
      </c>
      <c r="E207" s="20">
        <f t="shared" si="25"/>
        <v>50997787209.049995</v>
      </c>
      <c r="F207" s="20">
        <v>35775226305</v>
      </c>
      <c r="G207" s="20">
        <v>9524680911.14</v>
      </c>
      <c r="H207" s="20">
        <v>4301150207.32</v>
      </c>
      <c r="I207" s="20">
        <v>274222453.6</v>
      </c>
      <c r="J207" s="20">
        <v>1122507331.99</v>
      </c>
      <c r="K207" s="20">
        <f t="shared" si="26"/>
        <v>44709821562.6</v>
      </c>
      <c r="L207" s="20">
        <v>14979012143</v>
      </c>
      <c r="M207" s="20">
        <v>29730809419.6</v>
      </c>
      <c r="N207" s="20">
        <f t="shared" si="27"/>
        <v>100795930440</v>
      </c>
      <c r="O207" s="20">
        <v>56496196440</v>
      </c>
      <c r="P207" s="20">
        <v>44299734000</v>
      </c>
      <c r="Q207" s="20">
        <f t="shared" si="28"/>
        <v>1894000000</v>
      </c>
      <c r="R207" s="20">
        <v>1894000000</v>
      </c>
      <c r="S207" s="20">
        <v>0</v>
      </c>
      <c r="T207" s="20">
        <v>10152109804</v>
      </c>
      <c r="U207" s="20">
        <f t="shared" si="29"/>
        <v>129397357707.06001</v>
      </c>
      <c r="V207" s="20">
        <v>0</v>
      </c>
      <c r="W207" s="20">
        <v>53124646981</v>
      </c>
      <c r="X207" s="20">
        <v>15880341782.5</v>
      </c>
      <c r="Y207" s="20">
        <v>2706628978</v>
      </c>
      <c r="Z207" s="20">
        <v>2909721847</v>
      </c>
      <c r="AA207" s="20">
        <v>17843504797.07</v>
      </c>
      <c r="AB207" s="20">
        <v>18350000</v>
      </c>
      <c r="AC207" s="20">
        <v>31892235489.49</v>
      </c>
      <c r="AD207" s="20">
        <v>0</v>
      </c>
      <c r="AE207" s="20">
        <v>4924379532</v>
      </c>
      <c r="AF207" s="20">
        <v>97548300</v>
      </c>
      <c r="AG207" s="20">
        <v>10152109804</v>
      </c>
      <c r="AH207" s="20">
        <f t="shared" si="30"/>
        <v>62299870630.13</v>
      </c>
      <c r="AI207" s="20">
        <v>369581764</v>
      </c>
      <c r="AJ207" s="20">
        <v>2015670240</v>
      </c>
      <c r="AK207" s="20">
        <v>3880172356.47</v>
      </c>
      <c r="AL207" s="20">
        <v>40080000</v>
      </c>
      <c r="AM207" s="20">
        <v>5644931400</v>
      </c>
      <c r="AN207" s="20">
        <v>17066276254.52</v>
      </c>
      <c r="AO207" s="20">
        <v>263420000</v>
      </c>
      <c r="AP207" s="20">
        <v>928950205</v>
      </c>
      <c r="AQ207" s="20">
        <v>1291958795</v>
      </c>
      <c r="AR207" s="20">
        <v>992595310</v>
      </c>
      <c r="AS207" s="20">
        <v>4840508670</v>
      </c>
      <c r="AT207" s="20">
        <v>461605000</v>
      </c>
      <c r="AU207" s="20">
        <v>891079500</v>
      </c>
      <c r="AV207" s="20">
        <v>0</v>
      </c>
      <c r="AW207" s="20">
        <v>1424140000</v>
      </c>
      <c r="AX207" s="20">
        <v>365284476</v>
      </c>
      <c r="AY207" s="20">
        <v>81500000</v>
      </c>
      <c r="AZ207" s="20">
        <v>9437984259.14</v>
      </c>
      <c r="BA207" s="20">
        <v>697900000</v>
      </c>
      <c r="BB207" s="20">
        <v>2663493400</v>
      </c>
      <c r="BC207" s="20">
        <v>8942739000</v>
      </c>
      <c r="BD207" s="20">
        <v>0</v>
      </c>
      <c r="BE207" s="20">
        <v>10152109804</v>
      </c>
      <c r="BF207" s="20">
        <f t="shared" si="31"/>
        <v>191697228337.19</v>
      </c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</row>
    <row r="208" spans="1:114" s="9" customFormat="1" ht="11.25">
      <c r="A208" s="13" t="s">
        <v>256</v>
      </c>
      <c r="B208" s="14" t="s">
        <v>257</v>
      </c>
      <c r="C208" s="21">
        <f t="shared" si="24"/>
        <v>44843408766.34</v>
      </c>
      <c r="D208" s="21">
        <v>1161798803.34</v>
      </c>
      <c r="E208" s="21">
        <f t="shared" si="25"/>
        <v>3222876249</v>
      </c>
      <c r="F208" s="21">
        <v>568374603</v>
      </c>
      <c r="G208" s="21">
        <v>1549863933</v>
      </c>
      <c r="H208" s="21">
        <v>84638045</v>
      </c>
      <c r="I208" s="21">
        <v>0</v>
      </c>
      <c r="J208" s="21">
        <v>1019999668</v>
      </c>
      <c r="K208" s="21">
        <f t="shared" si="26"/>
        <v>10320726529</v>
      </c>
      <c r="L208" s="21">
        <v>6527311117</v>
      </c>
      <c r="M208" s="21">
        <v>3793415412</v>
      </c>
      <c r="N208" s="21">
        <f t="shared" si="27"/>
        <v>30138007185</v>
      </c>
      <c r="O208" s="21">
        <v>17177720029</v>
      </c>
      <c r="P208" s="21">
        <v>12960287156</v>
      </c>
      <c r="Q208" s="21">
        <f t="shared" si="28"/>
        <v>0</v>
      </c>
      <c r="R208" s="21">
        <v>0</v>
      </c>
      <c r="S208" s="21">
        <v>0</v>
      </c>
      <c r="T208" s="21">
        <v>2507322225</v>
      </c>
      <c r="U208" s="21">
        <f t="shared" si="29"/>
        <v>22851292008</v>
      </c>
      <c r="V208" s="21">
        <v>0</v>
      </c>
      <c r="W208" s="21">
        <v>15967085619</v>
      </c>
      <c r="X208" s="21">
        <v>2884346715.5</v>
      </c>
      <c r="Y208" s="21">
        <v>289905639</v>
      </c>
      <c r="Z208" s="21">
        <v>267556720</v>
      </c>
      <c r="AA208" s="21">
        <v>999014705</v>
      </c>
      <c r="AB208" s="21">
        <v>38750000</v>
      </c>
      <c r="AC208" s="21">
        <v>1968119334.5</v>
      </c>
      <c r="AD208" s="21">
        <v>0</v>
      </c>
      <c r="AE208" s="21">
        <v>378144400</v>
      </c>
      <c r="AF208" s="21">
        <v>58368875</v>
      </c>
      <c r="AG208" s="21">
        <v>2507180915</v>
      </c>
      <c r="AH208" s="21">
        <f t="shared" si="30"/>
        <v>20775521720</v>
      </c>
      <c r="AI208" s="21">
        <v>5000000</v>
      </c>
      <c r="AJ208" s="21">
        <v>515597960</v>
      </c>
      <c r="AK208" s="21">
        <v>258510000</v>
      </c>
      <c r="AL208" s="21">
        <v>0</v>
      </c>
      <c r="AM208" s="21">
        <v>2075013279</v>
      </c>
      <c r="AN208" s="21">
        <v>5495870777</v>
      </c>
      <c r="AO208" s="21">
        <v>10000000</v>
      </c>
      <c r="AP208" s="21">
        <v>60000000</v>
      </c>
      <c r="AQ208" s="21">
        <v>545501100</v>
      </c>
      <c r="AR208" s="21">
        <v>719569000</v>
      </c>
      <c r="AS208" s="21">
        <v>2848758280</v>
      </c>
      <c r="AT208" s="21">
        <v>20000000</v>
      </c>
      <c r="AU208" s="21">
        <v>1203569932</v>
      </c>
      <c r="AV208" s="21">
        <v>0</v>
      </c>
      <c r="AW208" s="21">
        <v>60491165</v>
      </c>
      <c r="AX208" s="21">
        <v>233560275</v>
      </c>
      <c r="AY208" s="21">
        <v>58474500</v>
      </c>
      <c r="AZ208" s="21">
        <v>1975188470</v>
      </c>
      <c r="BA208" s="21">
        <v>156450000</v>
      </c>
      <c r="BB208" s="21">
        <v>711815000</v>
      </c>
      <c r="BC208" s="21">
        <v>3822151982</v>
      </c>
      <c r="BD208" s="21">
        <v>0</v>
      </c>
      <c r="BE208" s="21">
        <v>2507180915</v>
      </c>
      <c r="BF208" s="21">
        <f t="shared" si="31"/>
        <v>43626813728</v>
      </c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</row>
    <row r="209" spans="1:114" s="9" customFormat="1" ht="11.25">
      <c r="A209" s="15" t="s">
        <v>258</v>
      </c>
      <c r="B209" s="16" t="s">
        <v>259</v>
      </c>
      <c r="C209" s="22">
        <f t="shared" si="24"/>
        <v>26087424305.48</v>
      </c>
      <c r="D209" s="22">
        <v>2113829172.1</v>
      </c>
      <c r="E209" s="22">
        <f t="shared" si="25"/>
        <v>1262421551</v>
      </c>
      <c r="F209" s="22">
        <v>732295790</v>
      </c>
      <c r="G209" s="22">
        <v>377348485</v>
      </c>
      <c r="H209" s="22">
        <v>1375000</v>
      </c>
      <c r="I209" s="22">
        <v>0</v>
      </c>
      <c r="J209" s="22">
        <v>151402276</v>
      </c>
      <c r="K209" s="22">
        <f t="shared" si="26"/>
        <v>5929346417.38</v>
      </c>
      <c r="L209" s="22">
        <v>4797318468</v>
      </c>
      <c r="M209" s="22">
        <v>1132027949.38</v>
      </c>
      <c r="N209" s="22">
        <f t="shared" si="27"/>
        <v>16781827165</v>
      </c>
      <c r="O209" s="22">
        <v>8478159702</v>
      </c>
      <c r="P209" s="22">
        <v>8303667463</v>
      </c>
      <c r="Q209" s="22">
        <f t="shared" si="28"/>
        <v>0</v>
      </c>
      <c r="R209" s="22">
        <v>0</v>
      </c>
      <c r="S209" s="22">
        <v>0</v>
      </c>
      <c r="T209" s="22">
        <v>852000850</v>
      </c>
      <c r="U209" s="22">
        <f t="shared" si="29"/>
        <v>11865135470</v>
      </c>
      <c r="V209" s="22">
        <v>0</v>
      </c>
      <c r="W209" s="22">
        <v>7776791390</v>
      </c>
      <c r="X209" s="22">
        <v>1610538564</v>
      </c>
      <c r="Y209" s="22">
        <v>126126815</v>
      </c>
      <c r="Z209" s="22">
        <v>95244905</v>
      </c>
      <c r="AA209" s="22">
        <v>1480805980</v>
      </c>
      <c r="AB209" s="22">
        <v>6069526</v>
      </c>
      <c r="AC209" s="22">
        <v>251131340</v>
      </c>
      <c r="AD209" s="22">
        <v>0</v>
      </c>
      <c r="AE209" s="22">
        <v>454970650</v>
      </c>
      <c r="AF209" s="22">
        <v>63456300</v>
      </c>
      <c r="AG209" s="22">
        <v>851954977</v>
      </c>
      <c r="AH209" s="22">
        <f t="shared" si="30"/>
        <v>12157491850</v>
      </c>
      <c r="AI209" s="22">
        <v>27500000</v>
      </c>
      <c r="AJ209" s="22">
        <v>500663500</v>
      </c>
      <c r="AK209" s="22">
        <v>29895000</v>
      </c>
      <c r="AL209" s="22">
        <v>0</v>
      </c>
      <c r="AM209" s="22">
        <v>449594735</v>
      </c>
      <c r="AN209" s="22">
        <v>4748181994</v>
      </c>
      <c r="AO209" s="22">
        <v>0</v>
      </c>
      <c r="AP209" s="22">
        <v>13000000</v>
      </c>
      <c r="AQ209" s="22">
        <v>461595800</v>
      </c>
      <c r="AR209" s="22">
        <v>440750000</v>
      </c>
      <c r="AS209" s="22">
        <v>1475341000</v>
      </c>
      <c r="AT209" s="22">
        <v>0</v>
      </c>
      <c r="AU209" s="22">
        <v>731738300</v>
      </c>
      <c r="AV209" s="22">
        <v>437992296</v>
      </c>
      <c r="AW209" s="22">
        <v>50000000</v>
      </c>
      <c r="AX209" s="22">
        <v>198160000</v>
      </c>
      <c r="AY209" s="22">
        <v>40500000</v>
      </c>
      <c r="AZ209" s="22">
        <v>2158628100</v>
      </c>
      <c r="BA209" s="22">
        <v>101200000</v>
      </c>
      <c r="BB209" s="22">
        <v>241751125</v>
      </c>
      <c r="BC209" s="22">
        <v>51000000</v>
      </c>
      <c r="BD209" s="22">
        <v>0</v>
      </c>
      <c r="BE209" s="22">
        <v>0</v>
      </c>
      <c r="BF209" s="22">
        <f t="shared" si="31"/>
        <v>24022627320</v>
      </c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</row>
    <row r="210" spans="1:114" s="9" customFormat="1" ht="11.25">
      <c r="A210" s="13" t="s">
        <v>260</v>
      </c>
      <c r="B210" s="14" t="s">
        <v>261</v>
      </c>
      <c r="C210" s="21">
        <f t="shared" si="24"/>
        <v>29678353669</v>
      </c>
      <c r="D210" s="21">
        <v>1183881393</v>
      </c>
      <c r="E210" s="21">
        <f t="shared" si="25"/>
        <v>1247079209</v>
      </c>
      <c r="F210" s="21">
        <v>240472070</v>
      </c>
      <c r="G210" s="21">
        <v>523386082</v>
      </c>
      <c r="H210" s="21">
        <v>43593625</v>
      </c>
      <c r="I210" s="21">
        <v>10334054</v>
      </c>
      <c r="J210" s="21">
        <v>429293378</v>
      </c>
      <c r="K210" s="21">
        <f t="shared" si="26"/>
        <v>5934768978</v>
      </c>
      <c r="L210" s="21">
        <v>5082522998</v>
      </c>
      <c r="M210" s="21">
        <v>852245980</v>
      </c>
      <c r="N210" s="21">
        <f t="shared" si="27"/>
        <v>21312624089</v>
      </c>
      <c r="O210" s="21">
        <v>14698978089</v>
      </c>
      <c r="P210" s="21">
        <v>6613646000</v>
      </c>
      <c r="Q210" s="21">
        <f t="shared" si="28"/>
        <v>0</v>
      </c>
      <c r="R210" s="21">
        <v>0</v>
      </c>
      <c r="S210" s="21">
        <v>0</v>
      </c>
      <c r="T210" s="21">
        <v>2645545712</v>
      </c>
      <c r="U210" s="21">
        <f t="shared" si="29"/>
        <v>17898873946.93</v>
      </c>
      <c r="V210" s="21">
        <v>0</v>
      </c>
      <c r="W210" s="21">
        <v>13814820570</v>
      </c>
      <c r="X210" s="21">
        <v>1399433255</v>
      </c>
      <c r="Y210" s="21">
        <v>513745445</v>
      </c>
      <c r="Z210" s="21">
        <v>223154575</v>
      </c>
      <c r="AA210" s="21">
        <v>1076053401.93</v>
      </c>
      <c r="AB210" s="21">
        <v>40000000</v>
      </c>
      <c r="AC210" s="21">
        <v>299934050</v>
      </c>
      <c r="AD210" s="21">
        <v>0</v>
      </c>
      <c r="AE210" s="21">
        <v>531532650</v>
      </c>
      <c r="AF210" s="21">
        <v>200000</v>
      </c>
      <c r="AG210" s="21">
        <v>2627480712</v>
      </c>
      <c r="AH210" s="21">
        <f t="shared" si="30"/>
        <v>10767384824</v>
      </c>
      <c r="AI210" s="21">
        <v>11000000</v>
      </c>
      <c r="AJ210" s="21">
        <v>320874500</v>
      </c>
      <c r="AK210" s="21">
        <v>79700000</v>
      </c>
      <c r="AL210" s="21">
        <v>0</v>
      </c>
      <c r="AM210" s="21">
        <v>2069214749</v>
      </c>
      <c r="AN210" s="21">
        <v>2235544725</v>
      </c>
      <c r="AO210" s="21">
        <v>0</v>
      </c>
      <c r="AP210" s="21">
        <v>44950000</v>
      </c>
      <c r="AQ210" s="21">
        <v>184000000</v>
      </c>
      <c r="AR210" s="21">
        <v>824259000</v>
      </c>
      <c r="AS210" s="21">
        <v>2145348750</v>
      </c>
      <c r="AT210" s="21">
        <v>0</v>
      </c>
      <c r="AU210" s="21">
        <v>966772950</v>
      </c>
      <c r="AV210" s="21">
        <v>0</v>
      </c>
      <c r="AW210" s="21">
        <v>100000000</v>
      </c>
      <c r="AX210" s="21">
        <v>209190000</v>
      </c>
      <c r="AY210" s="21">
        <v>18150000</v>
      </c>
      <c r="AZ210" s="21">
        <v>1300480150</v>
      </c>
      <c r="BA210" s="21">
        <v>72900000</v>
      </c>
      <c r="BB210" s="21">
        <v>100000000</v>
      </c>
      <c r="BC210" s="21">
        <v>85000000</v>
      </c>
      <c r="BD210" s="21">
        <v>0</v>
      </c>
      <c r="BE210" s="21">
        <v>0</v>
      </c>
      <c r="BF210" s="21">
        <f t="shared" si="31"/>
        <v>28666258770.93</v>
      </c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</row>
    <row r="211" spans="1:114" s="9" customFormat="1" ht="11.25">
      <c r="A211" s="15" t="s">
        <v>262</v>
      </c>
      <c r="B211" s="16" t="s">
        <v>263</v>
      </c>
      <c r="C211" s="22">
        <f t="shared" si="24"/>
        <v>31820927312</v>
      </c>
      <c r="D211" s="22">
        <v>557988302</v>
      </c>
      <c r="E211" s="22">
        <f t="shared" si="25"/>
        <v>1414962857</v>
      </c>
      <c r="F211" s="22">
        <v>289274958</v>
      </c>
      <c r="G211" s="22">
        <v>486013687</v>
      </c>
      <c r="H211" s="22">
        <v>30726298</v>
      </c>
      <c r="I211" s="22">
        <v>0</v>
      </c>
      <c r="J211" s="22">
        <v>608947914</v>
      </c>
      <c r="K211" s="22">
        <f t="shared" si="26"/>
        <v>8076672745</v>
      </c>
      <c r="L211" s="22">
        <v>5899216633</v>
      </c>
      <c r="M211" s="22">
        <v>2177456112</v>
      </c>
      <c r="N211" s="22">
        <f t="shared" si="27"/>
        <v>21771303408</v>
      </c>
      <c r="O211" s="22">
        <v>14394656403</v>
      </c>
      <c r="P211" s="22">
        <v>7376647005</v>
      </c>
      <c r="Q211" s="22">
        <f t="shared" si="28"/>
        <v>0</v>
      </c>
      <c r="R211" s="22">
        <v>0</v>
      </c>
      <c r="S211" s="22">
        <v>0</v>
      </c>
      <c r="T211" s="22">
        <v>2058400689</v>
      </c>
      <c r="U211" s="22">
        <f t="shared" si="29"/>
        <v>19404558891</v>
      </c>
      <c r="V211" s="22">
        <v>0</v>
      </c>
      <c r="W211" s="22">
        <v>13806117804</v>
      </c>
      <c r="X211" s="22">
        <v>2107614709</v>
      </c>
      <c r="Y211" s="22">
        <v>398878331</v>
      </c>
      <c r="Z211" s="22">
        <v>283268500</v>
      </c>
      <c r="AA211" s="22">
        <v>1794149534</v>
      </c>
      <c r="AB211" s="22">
        <v>167500000</v>
      </c>
      <c r="AC211" s="22">
        <v>340152264</v>
      </c>
      <c r="AD211" s="22">
        <v>0</v>
      </c>
      <c r="AE211" s="22">
        <v>492617749</v>
      </c>
      <c r="AF211" s="22">
        <v>14260000</v>
      </c>
      <c r="AG211" s="22">
        <v>2058400689</v>
      </c>
      <c r="AH211" s="22">
        <f t="shared" si="30"/>
        <v>12302074867</v>
      </c>
      <c r="AI211" s="22">
        <v>0</v>
      </c>
      <c r="AJ211" s="22">
        <v>351810000</v>
      </c>
      <c r="AK211" s="22">
        <v>64870000</v>
      </c>
      <c r="AL211" s="22">
        <v>0</v>
      </c>
      <c r="AM211" s="22">
        <v>598317789</v>
      </c>
      <c r="AN211" s="22">
        <v>4318891180</v>
      </c>
      <c r="AO211" s="22">
        <v>33887963</v>
      </c>
      <c r="AP211" s="22">
        <v>37880000</v>
      </c>
      <c r="AQ211" s="22">
        <v>511863360</v>
      </c>
      <c r="AR211" s="22">
        <v>431856098</v>
      </c>
      <c r="AS211" s="22">
        <v>2089790833</v>
      </c>
      <c r="AT211" s="22">
        <v>0</v>
      </c>
      <c r="AU211" s="22">
        <v>807311035</v>
      </c>
      <c r="AV211" s="22">
        <v>249788740</v>
      </c>
      <c r="AW211" s="22">
        <v>276231500</v>
      </c>
      <c r="AX211" s="22">
        <v>60810000</v>
      </c>
      <c r="AY211" s="22">
        <v>35000000</v>
      </c>
      <c r="AZ211" s="22">
        <v>1902116250</v>
      </c>
      <c r="BA211" s="22">
        <v>61999960</v>
      </c>
      <c r="BB211" s="22">
        <v>40000000</v>
      </c>
      <c r="BC211" s="22">
        <v>429650159</v>
      </c>
      <c r="BD211" s="22">
        <v>0</v>
      </c>
      <c r="BE211" s="22">
        <v>0</v>
      </c>
      <c r="BF211" s="22">
        <f t="shared" si="31"/>
        <v>31706633758</v>
      </c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</row>
    <row r="212" spans="1:114" s="9" customFormat="1" ht="11.25">
      <c r="A212" s="13" t="s">
        <v>264</v>
      </c>
      <c r="B212" s="14" t="s">
        <v>265</v>
      </c>
      <c r="C212" s="21">
        <f t="shared" si="24"/>
        <v>36410116584</v>
      </c>
      <c r="D212" s="21">
        <v>38836000</v>
      </c>
      <c r="E212" s="21">
        <f t="shared" si="25"/>
        <v>1499577000</v>
      </c>
      <c r="F212" s="21">
        <v>316145000</v>
      </c>
      <c r="G212" s="21">
        <v>570345000</v>
      </c>
      <c r="H212" s="21">
        <v>137834000</v>
      </c>
      <c r="I212" s="21">
        <v>0</v>
      </c>
      <c r="J212" s="21">
        <v>475253000</v>
      </c>
      <c r="K212" s="21">
        <f t="shared" si="26"/>
        <v>13556399584</v>
      </c>
      <c r="L212" s="21">
        <v>9810169000</v>
      </c>
      <c r="M212" s="21">
        <v>3746230584</v>
      </c>
      <c r="N212" s="21">
        <f t="shared" si="27"/>
        <v>21315304000</v>
      </c>
      <c r="O212" s="21">
        <v>13835432000</v>
      </c>
      <c r="P212" s="21">
        <v>7479872000</v>
      </c>
      <c r="Q212" s="21">
        <f t="shared" si="28"/>
        <v>0</v>
      </c>
      <c r="R212" s="21">
        <v>0</v>
      </c>
      <c r="S212" s="21">
        <v>0</v>
      </c>
      <c r="T212" s="21">
        <v>2067799000</v>
      </c>
      <c r="U212" s="21">
        <f t="shared" si="29"/>
        <v>19881159370</v>
      </c>
      <c r="V212" s="21">
        <v>0</v>
      </c>
      <c r="W212" s="21">
        <v>13057462248</v>
      </c>
      <c r="X212" s="21">
        <v>2785696204</v>
      </c>
      <c r="Y212" s="21">
        <v>346354610</v>
      </c>
      <c r="Z212" s="21">
        <v>325255100</v>
      </c>
      <c r="AA212" s="21">
        <v>1542345081</v>
      </c>
      <c r="AB212" s="21">
        <v>471958333</v>
      </c>
      <c r="AC212" s="21">
        <v>833539438</v>
      </c>
      <c r="AD212" s="21">
        <v>0</v>
      </c>
      <c r="AE212" s="21">
        <v>499968356</v>
      </c>
      <c r="AF212" s="21">
        <v>18580000</v>
      </c>
      <c r="AG212" s="21">
        <v>2067799343</v>
      </c>
      <c r="AH212" s="21">
        <f t="shared" si="30"/>
        <v>15376736025.8</v>
      </c>
      <c r="AI212" s="21">
        <v>12500000</v>
      </c>
      <c r="AJ212" s="21">
        <v>548141850</v>
      </c>
      <c r="AK212" s="21">
        <v>399282830</v>
      </c>
      <c r="AL212" s="21">
        <v>5000000</v>
      </c>
      <c r="AM212" s="21">
        <v>971091819</v>
      </c>
      <c r="AN212" s="21">
        <v>5054855784</v>
      </c>
      <c r="AO212" s="21">
        <v>0</v>
      </c>
      <c r="AP212" s="21">
        <v>129939000</v>
      </c>
      <c r="AQ212" s="21">
        <v>1066668300</v>
      </c>
      <c r="AR212" s="21">
        <v>149939000</v>
      </c>
      <c r="AS212" s="21">
        <v>2052982397</v>
      </c>
      <c r="AT212" s="21">
        <v>4600000</v>
      </c>
      <c r="AU212" s="21">
        <v>243750460</v>
      </c>
      <c r="AV212" s="21">
        <v>1413340937</v>
      </c>
      <c r="AW212" s="21">
        <v>72427843</v>
      </c>
      <c r="AX212" s="21">
        <v>0</v>
      </c>
      <c r="AY212" s="21">
        <v>84500000</v>
      </c>
      <c r="AZ212" s="21">
        <v>2797248430</v>
      </c>
      <c r="BA212" s="21">
        <v>286085150</v>
      </c>
      <c r="BB212" s="21">
        <v>34382225.8</v>
      </c>
      <c r="BC212" s="21">
        <v>50000000</v>
      </c>
      <c r="BD212" s="21">
        <v>0</v>
      </c>
      <c r="BE212" s="21">
        <v>0</v>
      </c>
      <c r="BF212" s="21">
        <f t="shared" si="31"/>
        <v>35257895395.8</v>
      </c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</row>
    <row r="213" spans="1:114" s="9" customFormat="1" ht="11.25">
      <c r="A213" s="15" t="s">
        <v>266</v>
      </c>
      <c r="B213" s="16" t="s">
        <v>267</v>
      </c>
      <c r="C213" s="22">
        <f t="shared" si="24"/>
        <v>38058605432</v>
      </c>
      <c r="D213" s="22">
        <v>2174349055</v>
      </c>
      <c r="E213" s="22">
        <f t="shared" si="25"/>
        <v>2204113974</v>
      </c>
      <c r="F213" s="22">
        <v>599713153</v>
      </c>
      <c r="G213" s="22">
        <v>758586305</v>
      </c>
      <c r="H213" s="22">
        <v>101665475</v>
      </c>
      <c r="I213" s="22">
        <v>23662900</v>
      </c>
      <c r="J213" s="22">
        <v>720486141</v>
      </c>
      <c r="K213" s="22">
        <f t="shared" si="26"/>
        <v>13872489043</v>
      </c>
      <c r="L213" s="22">
        <v>7625878120</v>
      </c>
      <c r="M213" s="22">
        <v>6246610923</v>
      </c>
      <c r="N213" s="22">
        <f t="shared" si="27"/>
        <v>19807653360</v>
      </c>
      <c r="O213" s="22">
        <v>11301333351</v>
      </c>
      <c r="P213" s="22">
        <v>8506320009</v>
      </c>
      <c r="Q213" s="22">
        <f t="shared" si="28"/>
        <v>0</v>
      </c>
      <c r="R213" s="22">
        <v>0</v>
      </c>
      <c r="S213" s="22">
        <v>0</v>
      </c>
      <c r="T213" s="22">
        <v>2115689204</v>
      </c>
      <c r="U213" s="22">
        <f t="shared" si="29"/>
        <v>19026093349</v>
      </c>
      <c r="V213" s="22">
        <v>0</v>
      </c>
      <c r="W213" s="22">
        <v>10692239373</v>
      </c>
      <c r="X213" s="22">
        <v>3296895489</v>
      </c>
      <c r="Y213" s="22">
        <v>116660000</v>
      </c>
      <c r="Z213" s="22">
        <v>623000750</v>
      </c>
      <c r="AA213" s="22">
        <v>2509790931</v>
      </c>
      <c r="AB213" s="22">
        <v>0</v>
      </c>
      <c r="AC213" s="22">
        <v>1221758566</v>
      </c>
      <c r="AD213" s="22">
        <v>0</v>
      </c>
      <c r="AE213" s="22">
        <v>565748240</v>
      </c>
      <c r="AF213" s="22">
        <v>0</v>
      </c>
      <c r="AG213" s="22">
        <v>2115689204</v>
      </c>
      <c r="AH213" s="22">
        <f t="shared" si="30"/>
        <v>15026441493</v>
      </c>
      <c r="AI213" s="22">
        <v>31580850</v>
      </c>
      <c r="AJ213" s="22">
        <v>734368200</v>
      </c>
      <c r="AK213" s="22">
        <v>298006000</v>
      </c>
      <c r="AL213" s="22">
        <v>0</v>
      </c>
      <c r="AM213" s="22">
        <v>2909972345</v>
      </c>
      <c r="AN213" s="22">
        <v>4190214170</v>
      </c>
      <c r="AO213" s="22">
        <v>0</v>
      </c>
      <c r="AP213" s="22">
        <v>105395000</v>
      </c>
      <c r="AQ213" s="22">
        <v>1039524500</v>
      </c>
      <c r="AR213" s="22">
        <v>84395000</v>
      </c>
      <c r="AS213" s="22">
        <v>2570076550</v>
      </c>
      <c r="AT213" s="22">
        <v>0</v>
      </c>
      <c r="AU213" s="22">
        <v>863606909</v>
      </c>
      <c r="AV213" s="22">
        <v>50000000</v>
      </c>
      <c r="AW213" s="22">
        <v>32000000</v>
      </c>
      <c r="AX213" s="22">
        <v>278750000</v>
      </c>
      <c r="AY213" s="22">
        <v>25000000</v>
      </c>
      <c r="AZ213" s="22">
        <v>1579401969</v>
      </c>
      <c r="BA213" s="22">
        <v>153500000</v>
      </c>
      <c r="BB213" s="22">
        <v>30150000</v>
      </c>
      <c r="BC213" s="22">
        <v>50500000</v>
      </c>
      <c r="BD213" s="22">
        <v>0</v>
      </c>
      <c r="BE213" s="22">
        <v>0</v>
      </c>
      <c r="BF213" s="22">
        <f t="shared" si="31"/>
        <v>34052534842</v>
      </c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</row>
    <row r="214" spans="1:114" s="9" customFormat="1" ht="11.25">
      <c r="A214" s="13" t="s">
        <v>268</v>
      </c>
      <c r="B214" s="14" t="s">
        <v>269</v>
      </c>
      <c r="C214" s="21">
        <f t="shared" si="24"/>
        <v>37007177003</v>
      </c>
      <c r="D214" s="21">
        <v>414453550</v>
      </c>
      <c r="E214" s="21">
        <f t="shared" si="25"/>
        <v>1011052383</v>
      </c>
      <c r="F214" s="21">
        <v>260822263</v>
      </c>
      <c r="G214" s="21">
        <v>434949829</v>
      </c>
      <c r="H214" s="21">
        <v>192494177</v>
      </c>
      <c r="I214" s="21">
        <v>41099098</v>
      </c>
      <c r="J214" s="21">
        <v>81687016</v>
      </c>
      <c r="K214" s="21">
        <f t="shared" si="26"/>
        <v>16060714499</v>
      </c>
      <c r="L214" s="21">
        <v>13274825279.18</v>
      </c>
      <c r="M214" s="21">
        <v>2785889219.82</v>
      </c>
      <c r="N214" s="21">
        <f t="shared" si="27"/>
        <v>19520956571</v>
      </c>
      <c r="O214" s="21">
        <v>8765068179</v>
      </c>
      <c r="P214" s="21">
        <v>10755888392</v>
      </c>
      <c r="Q214" s="21">
        <f t="shared" si="28"/>
        <v>0</v>
      </c>
      <c r="R214" s="21">
        <v>0</v>
      </c>
      <c r="S214" s="21">
        <v>0</v>
      </c>
      <c r="T214" s="21">
        <v>2567414596</v>
      </c>
      <c r="U214" s="21">
        <f t="shared" si="29"/>
        <v>18456362475</v>
      </c>
      <c r="V214" s="21">
        <v>0</v>
      </c>
      <c r="W214" s="21">
        <v>8371218989</v>
      </c>
      <c r="X214" s="21">
        <v>2440145785</v>
      </c>
      <c r="Y214" s="21">
        <v>733068786</v>
      </c>
      <c r="Z214" s="21">
        <v>533488240</v>
      </c>
      <c r="AA214" s="21">
        <v>4530872400</v>
      </c>
      <c r="AB214" s="21">
        <v>248148500</v>
      </c>
      <c r="AC214" s="21">
        <v>0</v>
      </c>
      <c r="AD214" s="21">
        <v>0</v>
      </c>
      <c r="AE214" s="21">
        <v>1579139775</v>
      </c>
      <c r="AF214" s="21">
        <v>20280000</v>
      </c>
      <c r="AG214" s="21">
        <v>2693414921</v>
      </c>
      <c r="AH214" s="21">
        <f t="shared" si="30"/>
        <v>18314611938</v>
      </c>
      <c r="AI214" s="21">
        <v>20000000</v>
      </c>
      <c r="AJ214" s="21">
        <v>741813750</v>
      </c>
      <c r="AK214" s="21">
        <v>183628000</v>
      </c>
      <c r="AL214" s="21">
        <v>0</v>
      </c>
      <c r="AM214" s="21">
        <v>923121368</v>
      </c>
      <c r="AN214" s="21">
        <v>5091094115</v>
      </c>
      <c r="AO214" s="21">
        <v>0</v>
      </c>
      <c r="AP214" s="21">
        <v>45991000</v>
      </c>
      <c r="AQ214" s="21">
        <v>1901557480</v>
      </c>
      <c r="AR214" s="21">
        <v>1256160940</v>
      </c>
      <c r="AS214" s="21">
        <v>1902905340</v>
      </c>
      <c r="AT214" s="21">
        <v>0</v>
      </c>
      <c r="AU214" s="21">
        <v>1732937946</v>
      </c>
      <c r="AV214" s="21">
        <v>0</v>
      </c>
      <c r="AW214" s="21">
        <v>160790800</v>
      </c>
      <c r="AX214" s="21">
        <v>0</v>
      </c>
      <c r="AY214" s="21">
        <v>35000000</v>
      </c>
      <c r="AZ214" s="21">
        <v>2387840649</v>
      </c>
      <c r="BA214" s="21">
        <v>419842500</v>
      </c>
      <c r="BB214" s="21">
        <v>1269339050</v>
      </c>
      <c r="BC214" s="21">
        <v>242589000</v>
      </c>
      <c r="BD214" s="21">
        <v>0</v>
      </c>
      <c r="BE214" s="21">
        <v>0</v>
      </c>
      <c r="BF214" s="21">
        <f t="shared" si="31"/>
        <v>36770974413</v>
      </c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</row>
    <row r="215" spans="1:114" s="9" customFormat="1" ht="11.25">
      <c r="A215" s="15" t="s">
        <v>270</v>
      </c>
      <c r="B215" s="16" t="s">
        <v>271</v>
      </c>
      <c r="C215" s="22">
        <f t="shared" si="24"/>
        <v>29924827791.59</v>
      </c>
      <c r="D215" s="22">
        <v>181832000</v>
      </c>
      <c r="E215" s="22">
        <f t="shared" si="25"/>
        <v>1638906791.59</v>
      </c>
      <c r="F215" s="22">
        <v>222010000</v>
      </c>
      <c r="G215" s="22">
        <v>1016451000</v>
      </c>
      <c r="H215" s="22">
        <v>43871000</v>
      </c>
      <c r="I215" s="22">
        <v>35040000</v>
      </c>
      <c r="J215" s="22">
        <v>321534791.59</v>
      </c>
      <c r="K215" s="22">
        <f t="shared" si="26"/>
        <v>6460917000</v>
      </c>
      <c r="L215" s="22">
        <v>5361966000</v>
      </c>
      <c r="M215" s="22">
        <v>1098951000</v>
      </c>
      <c r="N215" s="22">
        <f t="shared" si="27"/>
        <v>21643172000</v>
      </c>
      <c r="O215" s="22">
        <v>12761098000</v>
      </c>
      <c r="P215" s="22">
        <v>8882074000</v>
      </c>
      <c r="Q215" s="22">
        <f t="shared" si="28"/>
        <v>0</v>
      </c>
      <c r="R215" s="22">
        <v>0</v>
      </c>
      <c r="S215" s="22">
        <v>0</v>
      </c>
      <c r="T215" s="22">
        <v>1890287000</v>
      </c>
      <c r="U215" s="22">
        <f t="shared" si="29"/>
        <v>14910836437.49</v>
      </c>
      <c r="V215" s="22">
        <v>0</v>
      </c>
      <c r="W215" s="22">
        <v>11097658052</v>
      </c>
      <c r="X215" s="22">
        <v>1970067440</v>
      </c>
      <c r="Y215" s="22">
        <v>321693595</v>
      </c>
      <c r="Z215" s="22">
        <v>332022500</v>
      </c>
      <c r="AA215" s="22">
        <v>851995150.49</v>
      </c>
      <c r="AB215" s="22">
        <v>5000000</v>
      </c>
      <c r="AC215" s="22">
        <v>152081250</v>
      </c>
      <c r="AD215" s="22">
        <v>0</v>
      </c>
      <c r="AE215" s="22">
        <v>152978450</v>
      </c>
      <c r="AF215" s="22">
        <v>27340000</v>
      </c>
      <c r="AG215" s="22">
        <v>1890287951</v>
      </c>
      <c r="AH215" s="22">
        <f t="shared" si="30"/>
        <v>13792864970</v>
      </c>
      <c r="AI215" s="22">
        <v>20000000</v>
      </c>
      <c r="AJ215" s="22">
        <v>864854000</v>
      </c>
      <c r="AK215" s="22">
        <v>374089650</v>
      </c>
      <c r="AL215" s="22">
        <v>0</v>
      </c>
      <c r="AM215" s="22">
        <v>893555000</v>
      </c>
      <c r="AN215" s="22">
        <v>3516827120</v>
      </c>
      <c r="AO215" s="22">
        <v>3750000</v>
      </c>
      <c r="AP215" s="22">
        <v>149828250</v>
      </c>
      <c r="AQ215" s="22">
        <v>1626357000</v>
      </c>
      <c r="AR215" s="22">
        <v>64480000</v>
      </c>
      <c r="AS215" s="22">
        <v>1820196000</v>
      </c>
      <c r="AT215" s="22">
        <v>5000000</v>
      </c>
      <c r="AU215" s="22">
        <v>1544757000</v>
      </c>
      <c r="AV215" s="22">
        <v>0</v>
      </c>
      <c r="AW215" s="22">
        <v>139514500</v>
      </c>
      <c r="AX215" s="22">
        <v>48410000</v>
      </c>
      <c r="AY215" s="22">
        <v>30000000</v>
      </c>
      <c r="AZ215" s="22">
        <v>2128947450</v>
      </c>
      <c r="BA215" s="22">
        <v>69950000</v>
      </c>
      <c r="BB215" s="22">
        <v>442349000</v>
      </c>
      <c r="BC215" s="22">
        <v>50000000</v>
      </c>
      <c r="BD215" s="22">
        <v>0</v>
      </c>
      <c r="BE215" s="22">
        <v>0</v>
      </c>
      <c r="BF215" s="22">
        <f t="shared" si="31"/>
        <v>28703701407.489998</v>
      </c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</row>
    <row r="216" spans="1:114" s="9" customFormat="1" ht="11.25">
      <c r="A216" s="13" t="s">
        <v>272</v>
      </c>
      <c r="B216" s="14" t="s">
        <v>273</v>
      </c>
      <c r="C216" s="21">
        <f t="shared" si="24"/>
        <v>22677827512</v>
      </c>
      <c r="D216" s="21">
        <v>1197884770</v>
      </c>
      <c r="E216" s="21">
        <f t="shared" si="25"/>
        <v>860288432</v>
      </c>
      <c r="F216" s="21">
        <v>186916070</v>
      </c>
      <c r="G216" s="21">
        <v>542791382</v>
      </c>
      <c r="H216" s="21">
        <v>6042575</v>
      </c>
      <c r="I216" s="21">
        <v>0</v>
      </c>
      <c r="J216" s="21">
        <v>124538405</v>
      </c>
      <c r="K216" s="21">
        <f t="shared" si="26"/>
        <v>6001500409</v>
      </c>
      <c r="L216" s="21">
        <v>4546474150</v>
      </c>
      <c r="M216" s="21">
        <v>1455026259</v>
      </c>
      <c r="N216" s="21">
        <f t="shared" si="27"/>
        <v>14618153901</v>
      </c>
      <c r="O216" s="21">
        <v>8020095887</v>
      </c>
      <c r="P216" s="21">
        <v>6598058014</v>
      </c>
      <c r="Q216" s="21">
        <f t="shared" si="28"/>
        <v>0</v>
      </c>
      <c r="R216" s="21">
        <v>0</v>
      </c>
      <c r="S216" s="21">
        <v>0</v>
      </c>
      <c r="T216" s="21">
        <v>1080470438</v>
      </c>
      <c r="U216" s="21">
        <f t="shared" si="29"/>
        <v>10809397779</v>
      </c>
      <c r="V216" s="21">
        <v>0</v>
      </c>
      <c r="W216" s="21">
        <v>7383128547</v>
      </c>
      <c r="X216" s="21">
        <v>1521997778</v>
      </c>
      <c r="Y216" s="21">
        <v>149462152</v>
      </c>
      <c r="Z216" s="21">
        <v>120977200</v>
      </c>
      <c r="AA216" s="21">
        <v>1215884816</v>
      </c>
      <c r="AB216" s="21">
        <v>0</v>
      </c>
      <c r="AC216" s="21">
        <v>0</v>
      </c>
      <c r="AD216" s="21">
        <v>0</v>
      </c>
      <c r="AE216" s="21">
        <v>417647286</v>
      </c>
      <c r="AF216" s="21">
        <v>300000</v>
      </c>
      <c r="AG216" s="21">
        <v>1080470438</v>
      </c>
      <c r="AH216" s="21">
        <f t="shared" si="30"/>
        <v>10721254114</v>
      </c>
      <c r="AI216" s="21">
        <v>0</v>
      </c>
      <c r="AJ216" s="21">
        <v>386595000</v>
      </c>
      <c r="AK216" s="21">
        <v>0</v>
      </c>
      <c r="AL216" s="21">
        <v>0</v>
      </c>
      <c r="AM216" s="21">
        <v>1022214900</v>
      </c>
      <c r="AN216" s="21">
        <v>3767865010</v>
      </c>
      <c r="AO216" s="21">
        <v>0</v>
      </c>
      <c r="AP216" s="21">
        <v>32625000</v>
      </c>
      <c r="AQ216" s="21">
        <v>538186870</v>
      </c>
      <c r="AR216" s="21">
        <v>675485000</v>
      </c>
      <c r="AS216" s="21">
        <v>1296490250</v>
      </c>
      <c r="AT216" s="21">
        <v>85000000</v>
      </c>
      <c r="AU216" s="21">
        <v>546154650</v>
      </c>
      <c r="AV216" s="21">
        <v>0</v>
      </c>
      <c r="AW216" s="21">
        <v>168600000</v>
      </c>
      <c r="AX216" s="21">
        <v>157500000</v>
      </c>
      <c r="AY216" s="21">
        <v>45000000</v>
      </c>
      <c r="AZ216" s="21">
        <v>1440342934</v>
      </c>
      <c r="BA216" s="21">
        <v>508194500</v>
      </c>
      <c r="BB216" s="21">
        <v>0</v>
      </c>
      <c r="BC216" s="21">
        <v>51000000</v>
      </c>
      <c r="BD216" s="21">
        <v>0</v>
      </c>
      <c r="BE216" s="21">
        <v>0</v>
      </c>
      <c r="BF216" s="21">
        <f t="shared" si="31"/>
        <v>21530651893</v>
      </c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</row>
    <row r="217" spans="1:114" s="9" customFormat="1" ht="11.25">
      <c r="A217" s="15" t="s">
        <v>274</v>
      </c>
      <c r="B217" s="16" t="s">
        <v>275</v>
      </c>
      <c r="C217" s="22">
        <f t="shared" si="24"/>
        <v>51957309426.8</v>
      </c>
      <c r="D217" s="22">
        <v>2570860000</v>
      </c>
      <c r="E217" s="22">
        <f t="shared" si="25"/>
        <v>11329309821.18</v>
      </c>
      <c r="F217" s="22">
        <v>5653414400.66</v>
      </c>
      <c r="G217" s="22">
        <v>4081021655.35</v>
      </c>
      <c r="H217" s="22">
        <v>924738514.55</v>
      </c>
      <c r="I217" s="22">
        <v>0</v>
      </c>
      <c r="J217" s="22">
        <v>670135250.62</v>
      </c>
      <c r="K217" s="22">
        <f t="shared" si="26"/>
        <v>8022230718.62</v>
      </c>
      <c r="L217" s="22">
        <v>5805919730</v>
      </c>
      <c r="M217" s="22">
        <v>2216310988.62</v>
      </c>
      <c r="N217" s="22">
        <f t="shared" si="27"/>
        <v>27700317397</v>
      </c>
      <c r="O217" s="22">
        <v>15777107567</v>
      </c>
      <c r="P217" s="22">
        <v>11923209830</v>
      </c>
      <c r="Q217" s="22">
        <f t="shared" si="28"/>
        <v>2334591490</v>
      </c>
      <c r="R217" s="22">
        <v>0</v>
      </c>
      <c r="S217" s="22">
        <v>2334591490</v>
      </c>
      <c r="T217" s="22">
        <v>3354474240.11</v>
      </c>
      <c r="U217" s="22">
        <f t="shared" si="29"/>
        <v>27797885983.359997</v>
      </c>
      <c r="V217" s="22">
        <v>0</v>
      </c>
      <c r="W217" s="22">
        <v>15867322924</v>
      </c>
      <c r="X217" s="22">
        <v>4829530773</v>
      </c>
      <c r="Y217" s="22">
        <v>368346510</v>
      </c>
      <c r="Z217" s="22">
        <v>272088920</v>
      </c>
      <c r="AA217" s="22">
        <v>5077656073.42</v>
      </c>
      <c r="AB217" s="22">
        <v>563285500</v>
      </c>
      <c r="AC217" s="22">
        <v>385669354.94</v>
      </c>
      <c r="AD217" s="22">
        <v>0</v>
      </c>
      <c r="AE217" s="22">
        <v>433985928</v>
      </c>
      <c r="AF217" s="22">
        <v>0</v>
      </c>
      <c r="AG217" s="22">
        <v>4796939832.07</v>
      </c>
      <c r="AH217" s="22">
        <f t="shared" si="30"/>
        <v>20221411753</v>
      </c>
      <c r="AI217" s="22">
        <v>0</v>
      </c>
      <c r="AJ217" s="22">
        <v>137640000</v>
      </c>
      <c r="AK217" s="22">
        <v>0</v>
      </c>
      <c r="AL217" s="22">
        <v>0</v>
      </c>
      <c r="AM217" s="22">
        <v>5248287326</v>
      </c>
      <c r="AN217" s="22">
        <v>4674744682</v>
      </c>
      <c r="AO217" s="22">
        <v>0</v>
      </c>
      <c r="AP217" s="22">
        <v>124984000</v>
      </c>
      <c r="AQ217" s="22">
        <v>1038829500</v>
      </c>
      <c r="AR217" s="22">
        <v>481175999</v>
      </c>
      <c r="AS217" s="22">
        <v>2658857775</v>
      </c>
      <c r="AT217" s="22">
        <v>10000000</v>
      </c>
      <c r="AU217" s="22">
        <v>769287120</v>
      </c>
      <c r="AV217" s="22">
        <v>1308726951</v>
      </c>
      <c r="AW217" s="22">
        <v>93301800</v>
      </c>
      <c r="AX217" s="22">
        <v>790593100</v>
      </c>
      <c r="AY217" s="22">
        <v>25000000</v>
      </c>
      <c r="AZ217" s="22">
        <v>2269421500</v>
      </c>
      <c r="BA217" s="22">
        <v>90562000</v>
      </c>
      <c r="BB217" s="22">
        <v>500000000</v>
      </c>
      <c r="BC217" s="22">
        <v>0</v>
      </c>
      <c r="BD217" s="22">
        <v>0</v>
      </c>
      <c r="BE217" s="22">
        <v>0</v>
      </c>
      <c r="BF217" s="22">
        <f t="shared" si="31"/>
        <v>48019297736.36</v>
      </c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</row>
    <row r="218" spans="1:114" s="9" customFormat="1" ht="11.25">
      <c r="A218" s="11" t="s">
        <v>276</v>
      </c>
      <c r="B218" s="12" t="s">
        <v>277</v>
      </c>
      <c r="C218" s="20">
        <f t="shared" si="24"/>
        <v>290341456866.34</v>
      </c>
      <c r="D218" s="20">
        <v>33605261539</v>
      </c>
      <c r="E218" s="20">
        <f t="shared" si="25"/>
        <v>72035809091.34001</v>
      </c>
      <c r="F218" s="20">
        <v>43932731289.75</v>
      </c>
      <c r="G218" s="20">
        <v>19809760874.43</v>
      </c>
      <c r="H218" s="20">
        <v>1799332619.9</v>
      </c>
      <c r="I218" s="20">
        <v>195546775.16</v>
      </c>
      <c r="J218" s="20">
        <v>6298437532.1</v>
      </c>
      <c r="K218" s="20">
        <f t="shared" si="26"/>
        <v>100322712320</v>
      </c>
      <c r="L218" s="20">
        <v>35148150533</v>
      </c>
      <c r="M218" s="20">
        <v>65174561787</v>
      </c>
      <c r="N218" s="20">
        <f t="shared" si="27"/>
        <v>84377673916</v>
      </c>
      <c r="O218" s="20">
        <v>25489208916</v>
      </c>
      <c r="P218" s="20">
        <v>58888465000</v>
      </c>
      <c r="Q218" s="20">
        <f t="shared" si="28"/>
        <v>0</v>
      </c>
      <c r="R218" s="20">
        <v>0</v>
      </c>
      <c r="S218" s="20">
        <v>0</v>
      </c>
      <c r="T218" s="20">
        <v>6365332429</v>
      </c>
      <c r="U218" s="20">
        <f t="shared" si="29"/>
        <v>142201720386.74</v>
      </c>
      <c r="V218" s="20">
        <v>0</v>
      </c>
      <c r="W218" s="20">
        <v>22789876097.29</v>
      </c>
      <c r="X218" s="20">
        <v>21038365621.79</v>
      </c>
      <c r="Y218" s="20">
        <v>3038254647.5</v>
      </c>
      <c r="Z218" s="20">
        <v>7747076276</v>
      </c>
      <c r="AA218" s="20">
        <v>37223346542.33</v>
      </c>
      <c r="AB218" s="20">
        <v>218936690.83</v>
      </c>
      <c r="AC218" s="20">
        <v>38013918947</v>
      </c>
      <c r="AD218" s="20">
        <v>0</v>
      </c>
      <c r="AE218" s="20">
        <v>6430561633</v>
      </c>
      <c r="AF218" s="20">
        <v>5701383931</v>
      </c>
      <c r="AG218" s="20">
        <v>0</v>
      </c>
      <c r="AH218" s="20">
        <f t="shared" si="30"/>
        <v>128741953823</v>
      </c>
      <c r="AI218" s="20">
        <v>626675070</v>
      </c>
      <c r="AJ218" s="20">
        <v>4374781285</v>
      </c>
      <c r="AK218" s="20">
        <v>2439553135</v>
      </c>
      <c r="AL218" s="20">
        <v>59987200</v>
      </c>
      <c r="AM218" s="20">
        <v>2913274325</v>
      </c>
      <c r="AN218" s="20">
        <v>52292655362</v>
      </c>
      <c r="AO218" s="20">
        <v>1918441300</v>
      </c>
      <c r="AP218" s="20">
        <v>1190727505</v>
      </c>
      <c r="AQ218" s="20">
        <v>11979975711</v>
      </c>
      <c r="AR218" s="20">
        <v>2725795195</v>
      </c>
      <c r="AS218" s="20">
        <v>7734943463</v>
      </c>
      <c r="AT218" s="20">
        <v>0</v>
      </c>
      <c r="AU218" s="20">
        <v>5229407536</v>
      </c>
      <c r="AV218" s="20">
        <v>0</v>
      </c>
      <c r="AW218" s="20">
        <v>2284089200</v>
      </c>
      <c r="AX218" s="20">
        <v>1939109708</v>
      </c>
      <c r="AY218" s="20">
        <v>260273500</v>
      </c>
      <c r="AZ218" s="20">
        <v>13600631238</v>
      </c>
      <c r="BA218" s="20">
        <v>528272990</v>
      </c>
      <c r="BB218" s="20">
        <v>763058800</v>
      </c>
      <c r="BC218" s="20">
        <v>15880301300</v>
      </c>
      <c r="BD218" s="20">
        <v>0</v>
      </c>
      <c r="BE218" s="20">
        <v>0</v>
      </c>
      <c r="BF218" s="20">
        <f t="shared" si="31"/>
        <v>270943674209.74</v>
      </c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</row>
    <row r="219" spans="1:114" s="9" customFormat="1" ht="11.25">
      <c r="A219" s="13" t="s">
        <v>278</v>
      </c>
      <c r="B219" s="14" t="s">
        <v>279</v>
      </c>
      <c r="C219" s="21">
        <f t="shared" si="24"/>
        <v>42093527989</v>
      </c>
      <c r="D219" s="21">
        <v>7015275537</v>
      </c>
      <c r="E219" s="21">
        <f t="shared" si="25"/>
        <v>3762530602</v>
      </c>
      <c r="F219" s="21">
        <v>2999105815</v>
      </c>
      <c r="G219" s="21">
        <v>318761718</v>
      </c>
      <c r="H219" s="21">
        <v>118740027</v>
      </c>
      <c r="I219" s="21">
        <v>19468598</v>
      </c>
      <c r="J219" s="21">
        <v>306454444</v>
      </c>
      <c r="K219" s="21">
        <f t="shared" si="26"/>
        <v>11579602386</v>
      </c>
      <c r="L219" s="21">
        <v>8339697905</v>
      </c>
      <c r="M219" s="21">
        <v>3239904481</v>
      </c>
      <c r="N219" s="21">
        <f t="shared" si="27"/>
        <v>19736119464</v>
      </c>
      <c r="O219" s="21">
        <v>7893072464</v>
      </c>
      <c r="P219" s="21">
        <v>11843047000</v>
      </c>
      <c r="Q219" s="21">
        <f t="shared" si="28"/>
        <v>0</v>
      </c>
      <c r="R219" s="21">
        <v>0</v>
      </c>
      <c r="S219" s="21">
        <v>0</v>
      </c>
      <c r="T219" s="21">
        <v>1638809303</v>
      </c>
      <c r="U219" s="21">
        <f t="shared" si="29"/>
        <v>15764306290</v>
      </c>
      <c r="V219" s="21">
        <v>0</v>
      </c>
      <c r="W219" s="21">
        <v>7707364554</v>
      </c>
      <c r="X219" s="21">
        <v>2056956823</v>
      </c>
      <c r="Y219" s="21">
        <v>494364650</v>
      </c>
      <c r="Z219" s="21">
        <v>1296562000</v>
      </c>
      <c r="AA219" s="21">
        <v>2212365163</v>
      </c>
      <c r="AB219" s="21">
        <v>0</v>
      </c>
      <c r="AC219" s="21">
        <v>460684400</v>
      </c>
      <c r="AD219" s="21">
        <v>0</v>
      </c>
      <c r="AE219" s="21">
        <v>1536008700</v>
      </c>
      <c r="AF219" s="21">
        <v>0</v>
      </c>
      <c r="AG219" s="21">
        <v>1638809303</v>
      </c>
      <c r="AH219" s="21">
        <f t="shared" si="30"/>
        <v>20179181061</v>
      </c>
      <c r="AI219" s="21">
        <v>24950000</v>
      </c>
      <c r="AJ219" s="21">
        <v>490637500</v>
      </c>
      <c r="AK219" s="21">
        <v>278237000</v>
      </c>
      <c r="AL219" s="21">
        <v>47397000</v>
      </c>
      <c r="AM219" s="21">
        <v>423550000</v>
      </c>
      <c r="AN219" s="21">
        <v>7645779692</v>
      </c>
      <c r="AO219" s="21">
        <v>275266000</v>
      </c>
      <c r="AP219" s="21">
        <v>6000000</v>
      </c>
      <c r="AQ219" s="21">
        <v>1724278300</v>
      </c>
      <c r="AR219" s="21">
        <v>584212048</v>
      </c>
      <c r="AS219" s="21">
        <v>2605127020</v>
      </c>
      <c r="AT219" s="21">
        <v>43991950</v>
      </c>
      <c r="AU219" s="21">
        <v>1079761926</v>
      </c>
      <c r="AV219" s="21">
        <v>1358913125</v>
      </c>
      <c r="AW219" s="21">
        <v>278000000</v>
      </c>
      <c r="AX219" s="21">
        <v>277402500</v>
      </c>
      <c r="AY219" s="21">
        <v>71425000</v>
      </c>
      <c r="AZ219" s="21">
        <v>2595652000</v>
      </c>
      <c r="BA219" s="21">
        <v>113800000</v>
      </c>
      <c r="BB219" s="21">
        <v>204800000</v>
      </c>
      <c r="BC219" s="21">
        <v>50000000</v>
      </c>
      <c r="BD219" s="21">
        <v>0</v>
      </c>
      <c r="BE219" s="21">
        <v>1638809303</v>
      </c>
      <c r="BF219" s="21">
        <f t="shared" si="31"/>
        <v>35943487351</v>
      </c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</row>
    <row r="220" spans="1:114" s="9" customFormat="1" ht="11.25">
      <c r="A220" s="15" t="s">
        <v>280</v>
      </c>
      <c r="B220" s="16" t="s">
        <v>281</v>
      </c>
      <c r="C220" s="22">
        <f t="shared" si="24"/>
        <v>73441802563</v>
      </c>
      <c r="D220" s="22">
        <v>4367404670</v>
      </c>
      <c r="E220" s="22">
        <f t="shared" si="25"/>
        <v>2221631840</v>
      </c>
      <c r="F220" s="22">
        <v>957668204</v>
      </c>
      <c r="G220" s="22">
        <v>807425351</v>
      </c>
      <c r="H220" s="22">
        <v>232376549</v>
      </c>
      <c r="I220" s="22">
        <v>30574026</v>
      </c>
      <c r="J220" s="22">
        <v>193587710</v>
      </c>
      <c r="K220" s="22">
        <f t="shared" si="26"/>
        <v>21429732059</v>
      </c>
      <c r="L220" s="22">
        <v>18790858970</v>
      </c>
      <c r="M220" s="22">
        <v>2638873089</v>
      </c>
      <c r="N220" s="22">
        <f t="shared" si="27"/>
        <v>45423033994</v>
      </c>
      <c r="O220" s="22">
        <v>16652998544</v>
      </c>
      <c r="P220" s="22">
        <v>28770035450</v>
      </c>
      <c r="Q220" s="22">
        <f t="shared" si="28"/>
        <v>0</v>
      </c>
      <c r="R220" s="22">
        <v>0</v>
      </c>
      <c r="S220" s="22">
        <v>0</v>
      </c>
      <c r="T220" s="22">
        <v>4216568961</v>
      </c>
      <c r="U220" s="22">
        <f t="shared" si="29"/>
        <v>33598442753</v>
      </c>
      <c r="V220" s="22">
        <v>0</v>
      </c>
      <c r="W220" s="22">
        <v>16051048009</v>
      </c>
      <c r="X220" s="22">
        <v>3161673501</v>
      </c>
      <c r="Y220" s="22">
        <v>650005842</v>
      </c>
      <c r="Z220" s="22">
        <v>2069417225</v>
      </c>
      <c r="AA220" s="22">
        <v>5919946052</v>
      </c>
      <c r="AB220" s="22">
        <v>10350000</v>
      </c>
      <c r="AC220" s="22">
        <v>3477072274</v>
      </c>
      <c r="AD220" s="22">
        <v>0</v>
      </c>
      <c r="AE220" s="22">
        <v>2158929850</v>
      </c>
      <c r="AF220" s="22">
        <v>100000000</v>
      </c>
      <c r="AG220" s="22">
        <v>4216568961</v>
      </c>
      <c r="AH220" s="22">
        <f t="shared" si="30"/>
        <v>39202778836</v>
      </c>
      <c r="AI220" s="22">
        <v>14720000</v>
      </c>
      <c r="AJ220" s="22">
        <v>506583200</v>
      </c>
      <c r="AK220" s="22">
        <v>126000000</v>
      </c>
      <c r="AL220" s="22">
        <v>74428000</v>
      </c>
      <c r="AM220" s="22">
        <v>660759100</v>
      </c>
      <c r="AN220" s="22">
        <v>13774788993</v>
      </c>
      <c r="AO220" s="22">
        <v>61468975</v>
      </c>
      <c r="AP220" s="22">
        <v>27500000</v>
      </c>
      <c r="AQ220" s="22">
        <v>11084860368</v>
      </c>
      <c r="AR220" s="22">
        <v>1103090005</v>
      </c>
      <c r="AS220" s="22">
        <v>2335736350</v>
      </c>
      <c r="AT220" s="22">
        <v>64982000</v>
      </c>
      <c r="AU220" s="22">
        <v>1893202746</v>
      </c>
      <c r="AV220" s="22">
        <v>1136045266</v>
      </c>
      <c r="AW220" s="22">
        <v>414995000</v>
      </c>
      <c r="AX220" s="22">
        <v>131762750</v>
      </c>
      <c r="AY220" s="22">
        <v>107511200</v>
      </c>
      <c r="AZ220" s="22">
        <v>4017399083</v>
      </c>
      <c r="BA220" s="22">
        <v>165498800</v>
      </c>
      <c r="BB220" s="22">
        <v>661447000</v>
      </c>
      <c r="BC220" s="22">
        <v>840000000</v>
      </c>
      <c r="BD220" s="22">
        <v>0</v>
      </c>
      <c r="BE220" s="22">
        <v>0</v>
      </c>
      <c r="BF220" s="22">
        <f t="shared" si="31"/>
        <v>72801221589</v>
      </c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</row>
    <row r="221" spans="1:114" s="9" customFormat="1" ht="11.25">
      <c r="A221" s="13" t="s">
        <v>140</v>
      </c>
      <c r="B221" s="14" t="s">
        <v>141</v>
      </c>
      <c r="C221" s="21">
        <f t="shared" si="24"/>
        <v>194346381874.6</v>
      </c>
      <c r="D221" s="21">
        <v>2004877691</v>
      </c>
      <c r="E221" s="21">
        <f t="shared" si="25"/>
        <v>10395582830</v>
      </c>
      <c r="F221" s="21">
        <v>2662700890</v>
      </c>
      <c r="G221" s="21">
        <v>3474967961</v>
      </c>
      <c r="H221" s="21">
        <v>951236694</v>
      </c>
      <c r="I221" s="21">
        <v>62598693</v>
      </c>
      <c r="J221" s="21">
        <v>3244078592</v>
      </c>
      <c r="K221" s="21">
        <f t="shared" si="26"/>
        <v>115675002206.6</v>
      </c>
      <c r="L221" s="21">
        <v>84439700274</v>
      </c>
      <c r="M221" s="21">
        <v>31235301932.6</v>
      </c>
      <c r="N221" s="21">
        <f t="shared" si="27"/>
        <v>66270919147</v>
      </c>
      <c r="O221" s="21">
        <v>40367849009</v>
      </c>
      <c r="P221" s="21">
        <v>25903070138</v>
      </c>
      <c r="Q221" s="21">
        <f t="shared" si="28"/>
        <v>0</v>
      </c>
      <c r="R221" s="21">
        <v>0</v>
      </c>
      <c r="S221" s="21">
        <v>0</v>
      </c>
      <c r="T221" s="21">
        <v>17335431469</v>
      </c>
      <c r="U221" s="21">
        <f t="shared" si="29"/>
        <v>107306744630</v>
      </c>
      <c r="V221" s="21">
        <v>0</v>
      </c>
      <c r="W221" s="21">
        <v>42578003264</v>
      </c>
      <c r="X221" s="21">
        <v>13494796093</v>
      </c>
      <c r="Y221" s="21">
        <v>4077504810</v>
      </c>
      <c r="Z221" s="21">
        <v>6006107275</v>
      </c>
      <c r="AA221" s="21">
        <v>25000658020</v>
      </c>
      <c r="AB221" s="21">
        <v>0</v>
      </c>
      <c r="AC221" s="21">
        <v>3331525845</v>
      </c>
      <c r="AD221" s="21">
        <v>0</v>
      </c>
      <c r="AE221" s="21">
        <v>11909700587</v>
      </c>
      <c r="AF221" s="21">
        <v>908448736</v>
      </c>
      <c r="AG221" s="21">
        <v>14706849331</v>
      </c>
      <c r="AH221" s="21">
        <f t="shared" si="30"/>
        <v>85675708786</v>
      </c>
      <c r="AI221" s="21">
        <v>213450000</v>
      </c>
      <c r="AJ221" s="21">
        <v>2690051900</v>
      </c>
      <c r="AK221" s="21">
        <v>1029521200</v>
      </c>
      <c r="AL221" s="21">
        <v>75000000</v>
      </c>
      <c r="AM221" s="21">
        <v>1644656814</v>
      </c>
      <c r="AN221" s="21">
        <v>32173308975</v>
      </c>
      <c r="AO221" s="21">
        <v>511445750</v>
      </c>
      <c r="AP221" s="21">
        <v>451274500</v>
      </c>
      <c r="AQ221" s="21">
        <v>8213124550</v>
      </c>
      <c r="AR221" s="21">
        <v>4286031950</v>
      </c>
      <c r="AS221" s="21">
        <v>5854777800</v>
      </c>
      <c r="AT221" s="21">
        <v>406447490</v>
      </c>
      <c r="AU221" s="21">
        <v>2838069028</v>
      </c>
      <c r="AV221" s="21">
        <v>634885354</v>
      </c>
      <c r="AW221" s="21">
        <v>1931145000</v>
      </c>
      <c r="AX221" s="21">
        <v>1250066500</v>
      </c>
      <c r="AY221" s="21">
        <v>108000000</v>
      </c>
      <c r="AZ221" s="21">
        <v>16247289525</v>
      </c>
      <c r="BA221" s="21">
        <v>2184586950</v>
      </c>
      <c r="BB221" s="21">
        <v>1126939000</v>
      </c>
      <c r="BC221" s="21">
        <v>1805636500</v>
      </c>
      <c r="BD221" s="21">
        <v>0</v>
      </c>
      <c r="BE221" s="21">
        <v>17335431469</v>
      </c>
      <c r="BF221" s="21">
        <f t="shared" si="31"/>
        <v>192982453416</v>
      </c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</row>
    <row r="222" spans="1:114" s="9" customFormat="1" ht="11.25">
      <c r="A222" s="15" t="s">
        <v>142</v>
      </c>
      <c r="B222" s="16" t="s">
        <v>143</v>
      </c>
      <c r="C222" s="22">
        <f t="shared" si="24"/>
        <v>60416933266</v>
      </c>
      <c r="D222" s="22">
        <v>4308626957</v>
      </c>
      <c r="E222" s="22">
        <f t="shared" si="25"/>
        <v>1844159610</v>
      </c>
      <c r="F222" s="22">
        <v>378152586</v>
      </c>
      <c r="G222" s="22">
        <v>628113201</v>
      </c>
      <c r="H222" s="22">
        <v>114724048</v>
      </c>
      <c r="I222" s="22">
        <v>0</v>
      </c>
      <c r="J222" s="22">
        <v>723169775</v>
      </c>
      <c r="K222" s="22">
        <f t="shared" si="26"/>
        <v>17720226884</v>
      </c>
      <c r="L222" s="22">
        <v>12782416548</v>
      </c>
      <c r="M222" s="22">
        <v>4937810336</v>
      </c>
      <c r="N222" s="22">
        <f t="shared" si="27"/>
        <v>36543919815</v>
      </c>
      <c r="O222" s="22">
        <v>14853410715</v>
      </c>
      <c r="P222" s="22">
        <v>21690509100</v>
      </c>
      <c r="Q222" s="22">
        <f t="shared" si="28"/>
        <v>0</v>
      </c>
      <c r="R222" s="22">
        <v>0</v>
      </c>
      <c r="S222" s="22">
        <v>0</v>
      </c>
      <c r="T222" s="22">
        <v>3385180357</v>
      </c>
      <c r="U222" s="22">
        <f t="shared" si="29"/>
        <v>25692615980</v>
      </c>
      <c r="V222" s="22">
        <v>0</v>
      </c>
      <c r="W222" s="22">
        <v>13933545293</v>
      </c>
      <c r="X222" s="22">
        <v>2596360938</v>
      </c>
      <c r="Y222" s="22">
        <v>725330357</v>
      </c>
      <c r="Z222" s="22">
        <v>1001901550</v>
      </c>
      <c r="AA222" s="22">
        <v>3585575809</v>
      </c>
      <c r="AB222" s="22">
        <v>11960000</v>
      </c>
      <c r="AC222" s="22">
        <v>2798562720</v>
      </c>
      <c r="AD222" s="22">
        <v>0</v>
      </c>
      <c r="AE222" s="22">
        <v>981481858</v>
      </c>
      <c r="AF222" s="22">
        <v>57897455</v>
      </c>
      <c r="AG222" s="22">
        <v>3385180357</v>
      </c>
      <c r="AH222" s="22">
        <f t="shared" si="30"/>
        <v>27732083497</v>
      </c>
      <c r="AI222" s="22">
        <v>0</v>
      </c>
      <c r="AJ222" s="22">
        <v>708049000</v>
      </c>
      <c r="AK222" s="22">
        <v>110408000</v>
      </c>
      <c r="AL222" s="22">
        <v>45000000</v>
      </c>
      <c r="AM222" s="22">
        <v>343052625</v>
      </c>
      <c r="AN222" s="22">
        <v>8822931307</v>
      </c>
      <c r="AO222" s="22">
        <v>132238500</v>
      </c>
      <c r="AP222" s="22">
        <v>145822000</v>
      </c>
      <c r="AQ222" s="22">
        <v>6435227020</v>
      </c>
      <c r="AR222" s="22">
        <v>740715725</v>
      </c>
      <c r="AS222" s="22">
        <v>2547341450</v>
      </c>
      <c r="AT222" s="22">
        <v>12607000</v>
      </c>
      <c r="AU222" s="22">
        <v>1155614910</v>
      </c>
      <c r="AV222" s="22">
        <v>1164907283</v>
      </c>
      <c r="AW222" s="22">
        <v>290950000</v>
      </c>
      <c r="AX222" s="22">
        <v>193894060</v>
      </c>
      <c r="AY222" s="22">
        <v>70484500</v>
      </c>
      <c r="AZ222" s="22">
        <v>4269678817</v>
      </c>
      <c r="BA222" s="22">
        <v>99373300</v>
      </c>
      <c r="BB222" s="22">
        <v>343788000</v>
      </c>
      <c r="BC222" s="22">
        <v>100000000</v>
      </c>
      <c r="BD222" s="22">
        <v>0</v>
      </c>
      <c r="BE222" s="22">
        <v>0</v>
      </c>
      <c r="BF222" s="22">
        <f t="shared" si="31"/>
        <v>53424699477</v>
      </c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</row>
    <row r="223" spans="1:114" s="9" customFormat="1" ht="11.25">
      <c r="A223" s="13" t="s">
        <v>144</v>
      </c>
      <c r="B223" s="14" t="s">
        <v>145</v>
      </c>
      <c r="C223" s="21">
        <f t="shared" si="24"/>
        <v>65251212452</v>
      </c>
      <c r="D223" s="21">
        <v>2905004482</v>
      </c>
      <c r="E223" s="21">
        <f t="shared" si="25"/>
        <v>15586621363</v>
      </c>
      <c r="F223" s="21">
        <v>7919970152</v>
      </c>
      <c r="G223" s="21">
        <v>6129725973</v>
      </c>
      <c r="H223" s="21">
        <v>5000000</v>
      </c>
      <c r="I223" s="21">
        <v>588432566</v>
      </c>
      <c r="J223" s="21">
        <v>943492672</v>
      </c>
      <c r="K223" s="21">
        <f t="shared" si="26"/>
        <v>16935063115</v>
      </c>
      <c r="L223" s="21">
        <v>15090274152</v>
      </c>
      <c r="M223" s="21">
        <v>1844788963</v>
      </c>
      <c r="N223" s="21">
        <f t="shared" si="27"/>
        <v>25722343579</v>
      </c>
      <c r="O223" s="21">
        <v>13708476353</v>
      </c>
      <c r="P223" s="21">
        <v>12013867226</v>
      </c>
      <c r="Q223" s="21">
        <f t="shared" si="28"/>
        <v>4102179913</v>
      </c>
      <c r="R223" s="21">
        <v>4102179913</v>
      </c>
      <c r="S223" s="21">
        <v>0</v>
      </c>
      <c r="T223" s="21">
        <v>4732429491</v>
      </c>
      <c r="U223" s="21">
        <f t="shared" si="29"/>
        <v>39503664447</v>
      </c>
      <c r="V223" s="21">
        <v>0</v>
      </c>
      <c r="W223" s="21">
        <v>14800605113</v>
      </c>
      <c r="X223" s="21">
        <v>5871469936</v>
      </c>
      <c r="Y223" s="21">
        <v>1461754843</v>
      </c>
      <c r="Z223" s="21">
        <v>1071609662</v>
      </c>
      <c r="AA223" s="21">
        <v>6961704361</v>
      </c>
      <c r="AB223" s="21">
        <v>1796603155</v>
      </c>
      <c r="AC223" s="21">
        <v>2577746953</v>
      </c>
      <c r="AD223" s="21">
        <v>0</v>
      </c>
      <c r="AE223" s="21">
        <v>4052272913</v>
      </c>
      <c r="AF223" s="21">
        <v>909897511</v>
      </c>
      <c r="AG223" s="21">
        <v>4202236896</v>
      </c>
      <c r="AH223" s="21">
        <f t="shared" si="30"/>
        <v>19554763804</v>
      </c>
      <c r="AI223" s="21">
        <v>32500000</v>
      </c>
      <c r="AJ223" s="21">
        <v>114896000</v>
      </c>
      <c r="AK223" s="21">
        <v>0</v>
      </c>
      <c r="AL223" s="21">
        <v>0</v>
      </c>
      <c r="AM223" s="21">
        <v>107592500</v>
      </c>
      <c r="AN223" s="21">
        <v>5063918192</v>
      </c>
      <c r="AO223" s="21">
        <v>0</v>
      </c>
      <c r="AP223" s="21">
        <v>15000000</v>
      </c>
      <c r="AQ223" s="21">
        <v>690921350</v>
      </c>
      <c r="AR223" s="21">
        <v>770516658</v>
      </c>
      <c r="AS223" s="21">
        <v>756732530</v>
      </c>
      <c r="AT223" s="21">
        <v>0</v>
      </c>
      <c r="AU223" s="21">
        <v>529266957</v>
      </c>
      <c r="AV223" s="21">
        <v>8136677442</v>
      </c>
      <c r="AW223" s="21">
        <v>50000000</v>
      </c>
      <c r="AX223" s="21">
        <v>959028250</v>
      </c>
      <c r="AY223" s="21">
        <v>0</v>
      </c>
      <c r="AZ223" s="21">
        <v>2231431425</v>
      </c>
      <c r="BA223" s="21">
        <v>56282500</v>
      </c>
      <c r="BB223" s="21">
        <v>40000000</v>
      </c>
      <c r="BC223" s="21">
        <v>0</v>
      </c>
      <c r="BD223" s="21">
        <v>0</v>
      </c>
      <c r="BE223" s="21">
        <v>0</v>
      </c>
      <c r="BF223" s="21">
        <f t="shared" si="31"/>
        <v>59058428251</v>
      </c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</row>
    <row r="224" spans="1:114" s="9" customFormat="1" ht="11.25">
      <c r="A224" s="15" t="s">
        <v>146</v>
      </c>
      <c r="B224" s="16" t="s">
        <v>147</v>
      </c>
      <c r="C224" s="22">
        <f t="shared" si="24"/>
        <v>54946904807</v>
      </c>
      <c r="D224" s="22">
        <v>564219649</v>
      </c>
      <c r="E224" s="22">
        <f t="shared" si="25"/>
        <v>8288916363</v>
      </c>
      <c r="F224" s="22">
        <v>3569129034</v>
      </c>
      <c r="G224" s="22">
        <v>4005928546</v>
      </c>
      <c r="H224" s="22">
        <v>34646080</v>
      </c>
      <c r="I224" s="22">
        <v>0</v>
      </c>
      <c r="J224" s="22">
        <v>679212703</v>
      </c>
      <c r="K224" s="22">
        <f t="shared" si="26"/>
        <v>13225864430</v>
      </c>
      <c r="L224" s="22">
        <v>12096245719</v>
      </c>
      <c r="M224" s="22">
        <v>1129618711</v>
      </c>
      <c r="N224" s="22">
        <f t="shared" si="27"/>
        <v>32030156494</v>
      </c>
      <c r="O224" s="22">
        <v>19305946597</v>
      </c>
      <c r="P224" s="22">
        <v>12724209897</v>
      </c>
      <c r="Q224" s="22">
        <f t="shared" si="28"/>
        <v>837747871</v>
      </c>
      <c r="R224" s="22">
        <v>837747871</v>
      </c>
      <c r="S224" s="22">
        <v>0</v>
      </c>
      <c r="T224" s="22">
        <v>4324709443</v>
      </c>
      <c r="U224" s="22">
        <f t="shared" si="29"/>
        <v>36472773541</v>
      </c>
      <c r="V224" s="22">
        <v>0</v>
      </c>
      <c r="W224" s="22">
        <v>19415302145</v>
      </c>
      <c r="X224" s="22">
        <v>4232509558</v>
      </c>
      <c r="Y224" s="22">
        <v>1180998419</v>
      </c>
      <c r="Z224" s="22">
        <v>741928460</v>
      </c>
      <c r="AA224" s="22">
        <v>6635147023</v>
      </c>
      <c r="AB224" s="22">
        <v>294705320</v>
      </c>
      <c r="AC224" s="22">
        <v>1050000000</v>
      </c>
      <c r="AD224" s="22">
        <v>0</v>
      </c>
      <c r="AE224" s="22">
        <v>2892635918</v>
      </c>
      <c r="AF224" s="22">
        <v>29546698</v>
      </c>
      <c r="AG224" s="22">
        <v>4324709443</v>
      </c>
      <c r="AH224" s="22">
        <f t="shared" si="30"/>
        <v>16467731937</v>
      </c>
      <c r="AI224" s="22">
        <v>24419000</v>
      </c>
      <c r="AJ224" s="22">
        <v>394267475</v>
      </c>
      <c r="AK224" s="22">
        <v>0</v>
      </c>
      <c r="AL224" s="22">
        <v>0</v>
      </c>
      <c r="AM224" s="22">
        <v>210146800</v>
      </c>
      <c r="AN224" s="22">
        <v>3976423954</v>
      </c>
      <c r="AO224" s="22">
        <v>0</v>
      </c>
      <c r="AP224" s="22">
        <v>17500000</v>
      </c>
      <c r="AQ224" s="22">
        <v>3338127355</v>
      </c>
      <c r="AR224" s="22">
        <v>2953475016</v>
      </c>
      <c r="AS224" s="22">
        <v>1214011880</v>
      </c>
      <c r="AT224" s="22">
        <v>59604700</v>
      </c>
      <c r="AU224" s="22">
        <v>592408607</v>
      </c>
      <c r="AV224" s="22">
        <v>0</v>
      </c>
      <c r="AW224" s="22">
        <v>445000000</v>
      </c>
      <c r="AX224" s="22">
        <v>282721250</v>
      </c>
      <c r="AY224" s="22">
        <v>20000000</v>
      </c>
      <c r="AZ224" s="22">
        <v>2378271900</v>
      </c>
      <c r="BA224" s="22">
        <v>65000000</v>
      </c>
      <c r="BB224" s="22">
        <v>496354000</v>
      </c>
      <c r="BC224" s="22">
        <v>0</v>
      </c>
      <c r="BD224" s="22">
        <v>0</v>
      </c>
      <c r="BE224" s="22">
        <v>0</v>
      </c>
      <c r="BF224" s="22">
        <f t="shared" si="31"/>
        <v>52940505478</v>
      </c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</row>
    <row r="225" spans="1:114" s="9" customFormat="1" ht="11.25">
      <c r="A225" s="11" t="s">
        <v>148</v>
      </c>
      <c r="B225" s="12" t="s">
        <v>149</v>
      </c>
      <c r="C225" s="20">
        <f t="shared" si="24"/>
        <v>120466694373.72</v>
      </c>
      <c r="D225" s="20">
        <v>2603484509.72</v>
      </c>
      <c r="E225" s="20">
        <f t="shared" si="25"/>
        <v>25244158422.079998</v>
      </c>
      <c r="F225" s="20">
        <v>16657245330</v>
      </c>
      <c r="G225" s="20">
        <v>5964344208.8</v>
      </c>
      <c r="H225" s="20">
        <v>1300000000</v>
      </c>
      <c r="I225" s="20">
        <v>770630101.03</v>
      </c>
      <c r="J225" s="20">
        <v>551938782.25</v>
      </c>
      <c r="K225" s="20">
        <f t="shared" si="26"/>
        <v>13020248618.92</v>
      </c>
      <c r="L225" s="20">
        <v>3442197313</v>
      </c>
      <c r="M225" s="20">
        <v>9578051305.92</v>
      </c>
      <c r="N225" s="20">
        <f t="shared" si="27"/>
        <v>79598802823</v>
      </c>
      <c r="O225" s="20">
        <v>23917599823</v>
      </c>
      <c r="P225" s="20">
        <v>55681203000</v>
      </c>
      <c r="Q225" s="20">
        <f t="shared" si="28"/>
        <v>0</v>
      </c>
      <c r="R225" s="20">
        <v>0</v>
      </c>
      <c r="S225" s="20">
        <v>0</v>
      </c>
      <c r="T225" s="20">
        <v>11050971818</v>
      </c>
      <c r="U225" s="20">
        <f t="shared" si="29"/>
        <v>59690768227.01</v>
      </c>
      <c r="V225" s="20">
        <v>0</v>
      </c>
      <c r="W225" s="20">
        <v>21062984767</v>
      </c>
      <c r="X225" s="20">
        <v>11854444456</v>
      </c>
      <c r="Y225" s="20">
        <v>2574091230</v>
      </c>
      <c r="Z225" s="20">
        <v>3488136007.01</v>
      </c>
      <c r="AA225" s="20">
        <v>12770065382</v>
      </c>
      <c r="AB225" s="20">
        <v>18750000</v>
      </c>
      <c r="AC225" s="20">
        <v>4324411040</v>
      </c>
      <c r="AD225" s="20">
        <v>0</v>
      </c>
      <c r="AE225" s="20">
        <v>2257760272</v>
      </c>
      <c r="AF225" s="20">
        <v>1340125073</v>
      </c>
      <c r="AG225" s="20">
        <v>9510257835</v>
      </c>
      <c r="AH225" s="20">
        <f t="shared" si="30"/>
        <v>63524720347</v>
      </c>
      <c r="AI225" s="20">
        <v>214499500</v>
      </c>
      <c r="AJ225" s="20">
        <v>1884219712</v>
      </c>
      <c r="AK225" s="20">
        <v>2354104826</v>
      </c>
      <c r="AL225" s="20">
        <v>429906800</v>
      </c>
      <c r="AM225" s="20">
        <v>2243589840</v>
      </c>
      <c r="AN225" s="20">
        <v>26983483306</v>
      </c>
      <c r="AO225" s="20">
        <v>573451400</v>
      </c>
      <c r="AP225" s="20">
        <v>1380474050</v>
      </c>
      <c r="AQ225" s="20">
        <v>1587811105</v>
      </c>
      <c r="AR225" s="20">
        <v>3870295402</v>
      </c>
      <c r="AS225" s="20">
        <v>5560363150</v>
      </c>
      <c r="AT225" s="20">
        <v>109952000</v>
      </c>
      <c r="AU225" s="20">
        <v>1191255430</v>
      </c>
      <c r="AV225" s="20">
        <v>1408920800</v>
      </c>
      <c r="AW225" s="20">
        <v>812400000</v>
      </c>
      <c r="AX225" s="20">
        <v>384803441</v>
      </c>
      <c r="AY225" s="20">
        <v>273878950</v>
      </c>
      <c r="AZ225" s="20">
        <v>7924443885</v>
      </c>
      <c r="BA225" s="20">
        <v>1261250000</v>
      </c>
      <c r="BB225" s="20">
        <v>350000000</v>
      </c>
      <c r="BC225" s="20">
        <v>2725616750</v>
      </c>
      <c r="BD225" s="20">
        <v>0</v>
      </c>
      <c r="BE225" s="20">
        <v>0</v>
      </c>
      <c r="BF225" s="20">
        <f t="shared" si="31"/>
        <v>123215488574.01001</v>
      </c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</row>
    <row r="226" spans="1:114" s="9" customFormat="1" ht="11.25">
      <c r="A226" s="13" t="s">
        <v>150</v>
      </c>
      <c r="B226" s="14" t="s">
        <v>151</v>
      </c>
      <c r="C226" s="21">
        <f t="shared" si="24"/>
        <v>45400188383.64</v>
      </c>
      <c r="D226" s="21">
        <v>1614281972.84</v>
      </c>
      <c r="E226" s="21">
        <f t="shared" si="25"/>
        <v>1462304360</v>
      </c>
      <c r="F226" s="21">
        <v>409723890</v>
      </c>
      <c r="G226" s="21">
        <v>719263818</v>
      </c>
      <c r="H226" s="21">
        <v>37250000</v>
      </c>
      <c r="I226" s="21">
        <v>78061915</v>
      </c>
      <c r="J226" s="21">
        <v>218004737</v>
      </c>
      <c r="K226" s="21">
        <f t="shared" si="26"/>
        <v>3332797156.8</v>
      </c>
      <c r="L226" s="21">
        <v>2643507012</v>
      </c>
      <c r="M226" s="21">
        <v>689290144.8</v>
      </c>
      <c r="N226" s="21">
        <f t="shared" si="27"/>
        <v>38990804894</v>
      </c>
      <c r="O226" s="21">
        <v>25671085287</v>
      </c>
      <c r="P226" s="21">
        <v>13319719607</v>
      </c>
      <c r="Q226" s="21">
        <f t="shared" si="28"/>
        <v>0</v>
      </c>
      <c r="R226" s="21">
        <v>0</v>
      </c>
      <c r="S226" s="21">
        <v>0</v>
      </c>
      <c r="T226" s="21">
        <v>4480070318</v>
      </c>
      <c r="U226" s="21">
        <f t="shared" si="29"/>
        <v>29646891864.84</v>
      </c>
      <c r="V226" s="21">
        <v>0</v>
      </c>
      <c r="W226" s="21">
        <v>24906621862</v>
      </c>
      <c r="X226" s="21">
        <v>2158623383</v>
      </c>
      <c r="Y226" s="21">
        <v>303282222.64</v>
      </c>
      <c r="Z226" s="21">
        <v>511412391.2</v>
      </c>
      <c r="AA226" s="21">
        <v>1162138401</v>
      </c>
      <c r="AB226" s="21">
        <v>40000000</v>
      </c>
      <c r="AC226" s="21">
        <v>108591308</v>
      </c>
      <c r="AD226" s="21">
        <v>0</v>
      </c>
      <c r="AE226" s="21">
        <v>386627637</v>
      </c>
      <c r="AF226" s="21">
        <v>69594660</v>
      </c>
      <c r="AG226" s="21">
        <v>4480070318</v>
      </c>
      <c r="AH226" s="21">
        <f t="shared" si="30"/>
        <v>14524855637</v>
      </c>
      <c r="AI226" s="21">
        <v>10000000</v>
      </c>
      <c r="AJ226" s="21">
        <v>1416507200</v>
      </c>
      <c r="AK226" s="21">
        <v>29900000</v>
      </c>
      <c r="AL226" s="21">
        <v>0</v>
      </c>
      <c r="AM226" s="21">
        <v>209567250</v>
      </c>
      <c r="AN226" s="21">
        <v>6548638976</v>
      </c>
      <c r="AO226" s="21">
        <v>7500000</v>
      </c>
      <c r="AP226" s="21">
        <v>14760000</v>
      </c>
      <c r="AQ226" s="21">
        <v>538064500</v>
      </c>
      <c r="AR226" s="21">
        <v>69775000</v>
      </c>
      <c r="AS226" s="21">
        <v>2205415000</v>
      </c>
      <c r="AT226" s="21">
        <v>16640000</v>
      </c>
      <c r="AU226" s="21">
        <v>579732493</v>
      </c>
      <c r="AV226" s="21">
        <v>587244408</v>
      </c>
      <c r="AW226" s="21">
        <v>30000000</v>
      </c>
      <c r="AX226" s="21">
        <v>369620650</v>
      </c>
      <c r="AY226" s="21">
        <v>14640000</v>
      </c>
      <c r="AZ226" s="21">
        <v>1782105160</v>
      </c>
      <c r="BA226" s="21">
        <v>44880000</v>
      </c>
      <c r="BB226" s="21">
        <v>49865000</v>
      </c>
      <c r="BC226" s="21">
        <v>0</v>
      </c>
      <c r="BD226" s="21">
        <v>0</v>
      </c>
      <c r="BE226" s="21">
        <v>0</v>
      </c>
      <c r="BF226" s="21">
        <f t="shared" si="31"/>
        <v>44171747501.84</v>
      </c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</row>
    <row r="227" spans="1:114" s="9" customFormat="1" ht="11.25">
      <c r="A227" s="15" t="s">
        <v>152</v>
      </c>
      <c r="B227" s="16" t="s">
        <v>153</v>
      </c>
      <c r="C227" s="22">
        <f t="shared" si="24"/>
        <v>58175587212.67</v>
      </c>
      <c r="D227" s="22">
        <v>98477918.56</v>
      </c>
      <c r="E227" s="22">
        <f t="shared" si="25"/>
        <v>1876467787.82</v>
      </c>
      <c r="F227" s="22">
        <v>375322094</v>
      </c>
      <c r="G227" s="22">
        <v>962133801</v>
      </c>
      <c r="H227" s="22">
        <v>8000000</v>
      </c>
      <c r="I227" s="22">
        <v>31957700</v>
      </c>
      <c r="J227" s="22">
        <v>499054192.82</v>
      </c>
      <c r="K227" s="22">
        <f t="shared" si="26"/>
        <v>5171435075.29</v>
      </c>
      <c r="L227" s="22">
        <v>3972757484</v>
      </c>
      <c r="M227" s="22">
        <v>1198677591.29</v>
      </c>
      <c r="N227" s="22">
        <f t="shared" si="27"/>
        <v>51029206431</v>
      </c>
      <c r="O227" s="22">
        <v>33143822431</v>
      </c>
      <c r="P227" s="22">
        <v>17885384000</v>
      </c>
      <c r="Q227" s="22">
        <f t="shared" si="28"/>
        <v>0</v>
      </c>
      <c r="R227" s="22">
        <v>0</v>
      </c>
      <c r="S227" s="22">
        <v>0</v>
      </c>
      <c r="T227" s="22">
        <v>7415555451</v>
      </c>
      <c r="U227" s="22">
        <f t="shared" si="29"/>
        <v>37029180967.55</v>
      </c>
      <c r="V227" s="22">
        <v>0</v>
      </c>
      <c r="W227" s="22">
        <v>32328092306</v>
      </c>
      <c r="X227" s="22">
        <v>1833385913</v>
      </c>
      <c r="Y227" s="22">
        <v>424548886</v>
      </c>
      <c r="Z227" s="22">
        <v>531801950</v>
      </c>
      <c r="AA227" s="22">
        <v>1499906137.55</v>
      </c>
      <c r="AB227" s="22">
        <v>10000000</v>
      </c>
      <c r="AC227" s="22">
        <v>71344094</v>
      </c>
      <c r="AD227" s="22">
        <v>0</v>
      </c>
      <c r="AE227" s="22">
        <v>172318116</v>
      </c>
      <c r="AF227" s="22">
        <v>157783565</v>
      </c>
      <c r="AG227" s="22">
        <v>7415555151</v>
      </c>
      <c r="AH227" s="22">
        <f t="shared" si="30"/>
        <v>20740738153</v>
      </c>
      <c r="AI227" s="22">
        <v>20000000</v>
      </c>
      <c r="AJ227" s="22">
        <v>660720750</v>
      </c>
      <c r="AK227" s="22">
        <v>15000000</v>
      </c>
      <c r="AL227" s="22">
        <v>0</v>
      </c>
      <c r="AM227" s="22">
        <v>565728600</v>
      </c>
      <c r="AN227" s="22">
        <v>9335021083</v>
      </c>
      <c r="AO227" s="22">
        <v>0</v>
      </c>
      <c r="AP227" s="22">
        <v>141971500</v>
      </c>
      <c r="AQ227" s="22">
        <v>1123577220</v>
      </c>
      <c r="AR227" s="22">
        <v>1576405000</v>
      </c>
      <c r="AS227" s="22">
        <v>3237931135</v>
      </c>
      <c r="AT227" s="22">
        <v>90668000</v>
      </c>
      <c r="AU227" s="22">
        <v>1599442250</v>
      </c>
      <c r="AV227" s="22">
        <v>63818500</v>
      </c>
      <c r="AW227" s="22">
        <v>27500000</v>
      </c>
      <c r="AX227" s="22">
        <v>66247650</v>
      </c>
      <c r="AY227" s="22">
        <v>27000000</v>
      </c>
      <c r="AZ227" s="22">
        <v>1835212130</v>
      </c>
      <c r="BA227" s="22">
        <v>25508000</v>
      </c>
      <c r="BB227" s="22">
        <v>328986335</v>
      </c>
      <c r="BC227" s="22">
        <v>0</v>
      </c>
      <c r="BD227" s="22">
        <v>0</v>
      </c>
      <c r="BE227" s="22">
        <v>0</v>
      </c>
      <c r="BF227" s="22">
        <f t="shared" si="31"/>
        <v>57769919120.55</v>
      </c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</row>
    <row r="228" spans="1:114" s="9" customFormat="1" ht="11.25">
      <c r="A228" s="13" t="s">
        <v>154</v>
      </c>
      <c r="B228" s="14" t="s">
        <v>155</v>
      </c>
      <c r="C228" s="21">
        <f t="shared" si="24"/>
        <v>90124382301.17</v>
      </c>
      <c r="D228" s="21">
        <v>1062940386.33</v>
      </c>
      <c r="E228" s="21">
        <f t="shared" si="25"/>
        <v>4680058067.91</v>
      </c>
      <c r="F228" s="21">
        <v>1568297398</v>
      </c>
      <c r="G228" s="21">
        <v>2099831221.8</v>
      </c>
      <c r="H228" s="21">
        <v>0</v>
      </c>
      <c r="I228" s="21">
        <v>178531952.5</v>
      </c>
      <c r="J228" s="21">
        <v>833397495.61</v>
      </c>
      <c r="K228" s="21">
        <f t="shared" si="26"/>
        <v>5005669084.93</v>
      </c>
      <c r="L228" s="21">
        <v>4303079043</v>
      </c>
      <c r="M228" s="21">
        <v>702590041.93</v>
      </c>
      <c r="N228" s="21">
        <f t="shared" si="27"/>
        <v>79375714762</v>
      </c>
      <c r="O228" s="21">
        <v>62317826762</v>
      </c>
      <c r="P228" s="21">
        <v>17057888000</v>
      </c>
      <c r="Q228" s="21">
        <f t="shared" si="28"/>
        <v>0</v>
      </c>
      <c r="R228" s="21">
        <v>0</v>
      </c>
      <c r="S228" s="21">
        <v>0</v>
      </c>
      <c r="T228" s="21">
        <v>11149301499</v>
      </c>
      <c r="U228" s="21">
        <f t="shared" si="29"/>
        <v>65138005795.92999</v>
      </c>
      <c r="V228" s="21">
        <v>0</v>
      </c>
      <c r="W228" s="21">
        <v>56921995072.95</v>
      </c>
      <c r="X228" s="21">
        <v>3109091931.95</v>
      </c>
      <c r="Y228" s="21">
        <v>811504260</v>
      </c>
      <c r="Z228" s="21">
        <v>577926550</v>
      </c>
      <c r="AA228" s="21">
        <v>2570655613.03</v>
      </c>
      <c r="AB228" s="21">
        <v>75000000</v>
      </c>
      <c r="AC228" s="21">
        <v>68296538</v>
      </c>
      <c r="AD228" s="21">
        <v>0</v>
      </c>
      <c r="AE228" s="21">
        <v>478127000</v>
      </c>
      <c r="AF228" s="21">
        <v>525408830</v>
      </c>
      <c r="AG228" s="21">
        <v>11713152299</v>
      </c>
      <c r="AH228" s="21">
        <f t="shared" si="30"/>
        <v>20050953080</v>
      </c>
      <c r="AI228" s="21">
        <v>29950000</v>
      </c>
      <c r="AJ228" s="21">
        <v>151745225</v>
      </c>
      <c r="AK228" s="21">
        <v>0</v>
      </c>
      <c r="AL228" s="21">
        <v>19810000</v>
      </c>
      <c r="AM228" s="21">
        <v>721004155</v>
      </c>
      <c r="AN228" s="21">
        <v>7475440350</v>
      </c>
      <c r="AO228" s="21">
        <v>35000000</v>
      </c>
      <c r="AP228" s="21">
        <v>553260000</v>
      </c>
      <c r="AQ228" s="21">
        <v>398645000</v>
      </c>
      <c r="AR228" s="21">
        <v>1218623000</v>
      </c>
      <c r="AS228" s="21">
        <v>3193642000</v>
      </c>
      <c r="AT228" s="21">
        <v>0</v>
      </c>
      <c r="AU228" s="21">
        <v>990997000</v>
      </c>
      <c r="AV228" s="21">
        <v>1208482000</v>
      </c>
      <c r="AW228" s="21">
        <v>147925000</v>
      </c>
      <c r="AX228" s="21">
        <v>194943500</v>
      </c>
      <c r="AY228" s="21">
        <v>81704000</v>
      </c>
      <c r="AZ228" s="21">
        <v>3285787850</v>
      </c>
      <c r="BA228" s="21">
        <v>268494000</v>
      </c>
      <c r="BB228" s="21">
        <v>75500000</v>
      </c>
      <c r="BC228" s="21">
        <v>0</v>
      </c>
      <c r="BD228" s="21">
        <v>0</v>
      </c>
      <c r="BE228" s="21">
        <v>0</v>
      </c>
      <c r="BF228" s="21">
        <f t="shared" si="31"/>
        <v>85188958875.93</v>
      </c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</row>
    <row r="229" spans="1:114" s="9" customFormat="1" ht="11.25">
      <c r="A229" s="15" t="s">
        <v>156</v>
      </c>
      <c r="B229" s="16" t="s">
        <v>157</v>
      </c>
      <c r="C229" s="22">
        <f t="shared" si="24"/>
        <v>41877463412.479996</v>
      </c>
      <c r="D229" s="22">
        <v>1108791929.3</v>
      </c>
      <c r="E229" s="22">
        <f t="shared" si="25"/>
        <v>1547224891.4</v>
      </c>
      <c r="F229" s="22">
        <v>193961430.4</v>
      </c>
      <c r="G229" s="22">
        <v>894033916</v>
      </c>
      <c r="H229" s="22">
        <v>24076770</v>
      </c>
      <c r="I229" s="22">
        <v>102870175</v>
      </c>
      <c r="J229" s="22">
        <v>332282600</v>
      </c>
      <c r="K229" s="22">
        <f t="shared" si="26"/>
        <v>1864630069.78</v>
      </c>
      <c r="L229" s="22">
        <v>1562236485</v>
      </c>
      <c r="M229" s="22">
        <v>302393584.78</v>
      </c>
      <c r="N229" s="22">
        <f t="shared" si="27"/>
        <v>36456876522</v>
      </c>
      <c r="O229" s="22">
        <v>22397859277</v>
      </c>
      <c r="P229" s="22">
        <v>14059017245</v>
      </c>
      <c r="Q229" s="22">
        <f t="shared" si="28"/>
        <v>899940000</v>
      </c>
      <c r="R229" s="22">
        <v>899940000</v>
      </c>
      <c r="S229" s="22">
        <v>0</v>
      </c>
      <c r="T229" s="22">
        <v>3591586460</v>
      </c>
      <c r="U229" s="22">
        <f t="shared" si="29"/>
        <v>24884011053.97</v>
      </c>
      <c r="V229" s="22">
        <v>0</v>
      </c>
      <c r="W229" s="22">
        <v>21816696553</v>
      </c>
      <c r="X229" s="22">
        <v>1213829571</v>
      </c>
      <c r="Y229" s="22">
        <v>171494598.75</v>
      </c>
      <c r="Z229" s="22">
        <v>466358850</v>
      </c>
      <c r="AA229" s="22">
        <v>687904731</v>
      </c>
      <c r="AB229" s="22">
        <v>20703832.22</v>
      </c>
      <c r="AC229" s="22">
        <v>10974873</v>
      </c>
      <c r="AD229" s="22">
        <v>0</v>
      </c>
      <c r="AE229" s="22">
        <v>411164565</v>
      </c>
      <c r="AF229" s="22">
        <v>84883480</v>
      </c>
      <c r="AG229" s="22">
        <v>3591586460</v>
      </c>
      <c r="AH229" s="22">
        <f t="shared" si="30"/>
        <v>15994392131</v>
      </c>
      <c r="AI229" s="22">
        <v>15000000</v>
      </c>
      <c r="AJ229" s="22">
        <v>312107000</v>
      </c>
      <c r="AK229" s="22">
        <v>683999000</v>
      </c>
      <c r="AL229" s="22">
        <v>11000000</v>
      </c>
      <c r="AM229" s="22">
        <v>184117106</v>
      </c>
      <c r="AN229" s="22">
        <v>8233842537</v>
      </c>
      <c r="AO229" s="22">
        <v>0</v>
      </c>
      <c r="AP229" s="22">
        <v>15000000</v>
      </c>
      <c r="AQ229" s="22">
        <v>69850000</v>
      </c>
      <c r="AR229" s="22">
        <v>978760500</v>
      </c>
      <c r="AS229" s="22">
        <v>1918216000</v>
      </c>
      <c r="AT229" s="22">
        <v>0</v>
      </c>
      <c r="AU229" s="22">
        <v>1184005600</v>
      </c>
      <c r="AV229" s="22">
        <v>10000000</v>
      </c>
      <c r="AW229" s="22">
        <v>16650000</v>
      </c>
      <c r="AX229" s="22">
        <v>0</v>
      </c>
      <c r="AY229" s="22">
        <v>11000000</v>
      </c>
      <c r="AZ229" s="22">
        <v>2169344388</v>
      </c>
      <c r="BA229" s="22">
        <v>91500000</v>
      </c>
      <c r="BB229" s="22">
        <v>40000000</v>
      </c>
      <c r="BC229" s="22">
        <v>50000000</v>
      </c>
      <c r="BD229" s="22">
        <v>0</v>
      </c>
      <c r="BE229" s="22">
        <v>0</v>
      </c>
      <c r="BF229" s="22">
        <f t="shared" si="31"/>
        <v>40878403184.97</v>
      </c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</row>
    <row r="230" spans="1:114" s="9" customFormat="1" ht="11.25">
      <c r="A230" s="13" t="s">
        <v>158</v>
      </c>
      <c r="B230" s="14" t="s">
        <v>153</v>
      </c>
      <c r="C230" s="21">
        <f t="shared" si="24"/>
        <v>21999689971.67</v>
      </c>
      <c r="D230" s="21">
        <v>1140845208.01</v>
      </c>
      <c r="E230" s="21">
        <f t="shared" si="25"/>
        <v>2415311189.11</v>
      </c>
      <c r="F230" s="21">
        <v>499899105</v>
      </c>
      <c r="G230" s="21">
        <v>1463280085</v>
      </c>
      <c r="H230" s="21">
        <v>80000000</v>
      </c>
      <c r="I230" s="21">
        <v>79718100</v>
      </c>
      <c r="J230" s="21">
        <v>292413899.11</v>
      </c>
      <c r="K230" s="21">
        <f t="shared" si="26"/>
        <v>1867849644.55</v>
      </c>
      <c r="L230" s="21">
        <v>1687704252</v>
      </c>
      <c r="M230" s="21">
        <v>180145392.55</v>
      </c>
      <c r="N230" s="21">
        <f t="shared" si="27"/>
        <v>16575683930</v>
      </c>
      <c r="O230" s="21">
        <v>12626246368</v>
      </c>
      <c r="P230" s="21">
        <v>3949437562</v>
      </c>
      <c r="Q230" s="21">
        <f t="shared" si="28"/>
        <v>0</v>
      </c>
      <c r="R230" s="21">
        <v>0</v>
      </c>
      <c r="S230" s="21">
        <v>0</v>
      </c>
      <c r="T230" s="21">
        <v>2244825434</v>
      </c>
      <c r="U230" s="21">
        <f t="shared" si="29"/>
        <v>14822308012</v>
      </c>
      <c r="V230" s="21">
        <v>0</v>
      </c>
      <c r="W230" s="21">
        <v>12036613907</v>
      </c>
      <c r="X230" s="21">
        <v>1141619145</v>
      </c>
      <c r="Y230" s="21">
        <v>130727981</v>
      </c>
      <c r="Z230" s="21">
        <v>118682100</v>
      </c>
      <c r="AA230" s="21">
        <v>1068752229</v>
      </c>
      <c r="AB230" s="21">
        <v>89350000</v>
      </c>
      <c r="AC230" s="21">
        <v>0</v>
      </c>
      <c r="AD230" s="21">
        <v>0</v>
      </c>
      <c r="AE230" s="21">
        <v>121678200</v>
      </c>
      <c r="AF230" s="21">
        <v>114884450</v>
      </c>
      <c r="AG230" s="21">
        <v>2244825428</v>
      </c>
      <c r="AH230" s="21">
        <f t="shared" si="30"/>
        <v>5842037277</v>
      </c>
      <c r="AI230" s="21">
        <v>27260000</v>
      </c>
      <c r="AJ230" s="21">
        <v>115815000</v>
      </c>
      <c r="AK230" s="21">
        <v>59990000</v>
      </c>
      <c r="AL230" s="21">
        <v>28560000</v>
      </c>
      <c r="AM230" s="21">
        <v>242818030</v>
      </c>
      <c r="AN230" s="21">
        <v>2127514000</v>
      </c>
      <c r="AO230" s="21">
        <v>40000000</v>
      </c>
      <c r="AP230" s="21">
        <v>54996700</v>
      </c>
      <c r="AQ230" s="21">
        <v>140070650</v>
      </c>
      <c r="AR230" s="21">
        <v>152833000</v>
      </c>
      <c r="AS230" s="21">
        <v>695846500</v>
      </c>
      <c r="AT230" s="21">
        <v>8355000</v>
      </c>
      <c r="AU230" s="21">
        <v>234057662</v>
      </c>
      <c r="AV230" s="21">
        <v>172916000</v>
      </c>
      <c r="AW230" s="21">
        <v>126489800</v>
      </c>
      <c r="AX230" s="21">
        <v>13631000</v>
      </c>
      <c r="AY230" s="21">
        <v>29168600</v>
      </c>
      <c r="AZ230" s="21">
        <v>1405555335</v>
      </c>
      <c r="BA230" s="21">
        <v>25000000</v>
      </c>
      <c r="BB230" s="21">
        <v>141160000</v>
      </c>
      <c r="BC230" s="21">
        <v>0</v>
      </c>
      <c r="BD230" s="21">
        <v>0</v>
      </c>
      <c r="BE230" s="21">
        <v>0</v>
      </c>
      <c r="BF230" s="21">
        <f t="shared" si="31"/>
        <v>20664345289</v>
      </c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</row>
    <row r="231" spans="1:114" s="9" customFormat="1" ht="11.25">
      <c r="A231" s="15" t="s">
        <v>159</v>
      </c>
      <c r="B231" s="16" t="s">
        <v>160</v>
      </c>
      <c r="C231" s="22">
        <f t="shared" si="24"/>
        <v>41213617146.78</v>
      </c>
      <c r="D231" s="22">
        <v>102014554.73</v>
      </c>
      <c r="E231" s="22">
        <f t="shared" si="25"/>
        <v>10764241352.04</v>
      </c>
      <c r="F231" s="22">
        <v>5205067184</v>
      </c>
      <c r="G231" s="22">
        <v>4654865774.79</v>
      </c>
      <c r="H231" s="22">
        <v>506342825</v>
      </c>
      <c r="I231" s="22">
        <v>40801900</v>
      </c>
      <c r="J231" s="22">
        <v>357163668.25</v>
      </c>
      <c r="K231" s="22">
        <f t="shared" si="26"/>
        <v>3410632071.01</v>
      </c>
      <c r="L231" s="22">
        <v>3050535895</v>
      </c>
      <c r="M231" s="22">
        <v>360096176.01</v>
      </c>
      <c r="N231" s="22">
        <f t="shared" si="27"/>
        <v>26936729169</v>
      </c>
      <c r="O231" s="22">
        <v>21107922419</v>
      </c>
      <c r="P231" s="22">
        <v>5828806750</v>
      </c>
      <c r="Q231" s="22">
        <f t="shared" si="28"/>
        <v>0</v>
      </c>
      <c r="R231" s="22">
        <v>0</v>
      </c>
      <c r="S231" s="22">
        <v>0</v>
      </c>
      <c r="T231" s="22">
        <v>3871471049</v>
      </c>
      <c r="U231" s="22">
        <f t="shared" si="29"/>
        <v>31129499474</v>
      </c>
      <c r="V231" s="22">
        <v>0</v>
      </c>
      <c r="W231" s="22">
        <v>21297183057</v>
      </c>
      <c r="X231" s="22">
        <v>3730465122</v>
      </c>
      <c r="Y231" s="22">
        <v>667238063</v>
      </c>
      <c r="Z231" s="22">
        <v>546769600</v>
      </c>
      <c r="AA231" s="22">
        <v>2636356285</v>
      </c>
      <c r="AB231" s="22">
        <v>291087000</v>
      </c>
      <c r="AC231" s="22">
        <v>50000000</v>
      </c>
      <c r="AD231" s="22">
        <v>0</v>
      </c>
      <c r="AE231" s="22">
        <v>1656826559</v>
      </c>
      <c r="AF231" s="22">
        <v>253573788</v>
      </c>
      <c r="AG231" s="22">
        <v>4112202654</v>
      </c>
      <c r="AH231" s="22">
        <f t="shared" si="30"/>
        <v>9554462478</v>
      </c>
      <c r="AI231" s="22">
        <v>14480000</v>
      </c>
      <c r="AJ231" s="22">
        <v>168777750</v>
      </c>
      <c r="AK231" s="22">
        <v>0</v>
      </c>
      <c r="AL231" s="22">
        <v>14610000</v>
      </c>
      <c r="AM231" s="22">
        <v>256315000</v>
      </c>
      <c r="AN231" s="22">
        <v>2633836936</v>
      </c>
      <c r="AO231" s="22">
        <v>0</v>
      </c>
      <c r="AP231" s="22">
        <v>44680000</v>
      </c>
      <c r="AQ231" s="22">
        <v>1354564122</v>
      </c>
      <c r="AR231" s="22">
        <v>361541250</v>
      </c>
      <c r="AS231" s="22">
        <v>1225631135</v>
      </c>
      <c r="AT231" s="22">
        <v>24595000</v>
      </c>
      <c r="AU231" s="22">
        <v>481590265</v>
      </c>
      <c r="AV231" s="22">
        <v>0</v>
      </c>
      <c r="AW231" s="22">
        <v>32718250</v>
      </c>
      <c r="AX231" s="22">
        <v>43987600</v>
      </c>
      <c r="AY231" s="22">
        <v>37152600</v>
      </c>
      <c r="AZ231" s="22">
        <v>2604598850</v>
      </c>
      <c r="BA231" s="22">
        <v>162604720</v>
      </c>
      <c r="BB231" s="22">
        <v>92779000</v>
      </c>
      <c r="BC231" s="22">
        <v>0</v>
      </c>
      <c r="BD231" s="22">
        <v>0</v>
      </c>
      <c r="BE231" s="22">
        <v>0</v>
      </c>
      <c r="BF231" s="22">
        <f t="shared" si="31"/>
        <v>40683961952</v>
      </c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</row>
    <row r="232" spans="1:114" s="9" customFormat="1" ht="11.25">
      <c r="A232" s="13" t="s">
        <v>161</v>
      </c>
      <c r="B232" s="14" t="s">
        <v>162</v>
      </c>
      <c r="C232" s="21">
        <f t="shared" si="24"/>
        <v>17536384311.78</v>
      </c>
      <c r="D232" s="21">
        <v>24042452.49</v>
      </c>
      <c r="E232" s="21">
        <f t="shared" si="25"/>
        <v>1940594999.87</v>
      </c>
      <c r="F232" s="21">
        <v>846636903</v>
      </c>
      <c r="G232" s="21">
        <v>880210799.87</v>
      </c>
      <c r="H232" s="21">
        <v>78500000</v>
      </c>
      <c r="I232" s="21">
        <v>52500000</v>
      </c>
      <c r="J232" s="21">
        <v>82747297</v>
      </c>
      <c r="K232" s="21">
        <f t="shared" si="26"/>
        <v>2334072910.42</v>
      </c>
      <c r="L232" s="21">
        <v>2184997538</v>
      </c>
      <c r="M232" s="21">
        <v>149075372.42</v>
      </c>
      <c r="N232" s="21">
        <f t="shared" si="27"/>
        <v>11862264621</v>
      </c>
      <c r="O232" s="21">
        <v>7872027871</v>
      </c>
      <c r="P232" s="21">
        <v>3990236750</v>
      </c>
      <c r="Q232" s="21">
        <f t="shared" si="28"/>
        <v>1375409328</v>
      </c>
      <c r="R232" s="21">
        <v>1375409328</v>
      </c>
      <c r="S232" s="21">
        <v>0</v>
      </c>
      <c r="T232" s="21">
        <v>1394968611</v>
      </c>
      <c r="U232" s="21">
        <f t="shared" si="29"/>
        <v>11455457580</v>
      </c>
      <c r="V232" s="21">
        <v>0</v>
      </c>
      <c r="W232" s="21">
        <v>7631817667</v>
      </c>
      <c r="X232" s="21">
        <v>1849930165</v>
      </c>
      <c r="Y232" s="21">
        <v>216815307</v>
      </c>
      <c r="Z232" s="21">
        <v>412442150</v>
      </c>
      <c r="AA232" s="21">
        <v>1014589292.5</v>
      </c>
      <c r="AB232" s="21">
        <v>20000000</v>
      </c>
      <c r="AC232" s="21">
        <v>10338769</v>
      </c>
      <c r="AD232" s="21">
        <v>0</v>
      </c>
      <c r="AE232" s="21">
        <v>202160980</v>
      </c>
      <c r="AF232" s="21">
        <v>97363249.5</v>
      </c>
      <c r="AG232" s="21">
        <v>1394968611</v>
      </c>
      <c r="AH232" s="21">
        <f t="shared" si="30"/>
        <v>6065228535</v>
      </c>
      <c r="AI232" s="21">
        <v>0</v>
      </c>
      <c r="AJ232" s="21">
        <v>67164750</v>
      </c>
      <c r="AK232" s="21">
        <v>0</v>
      </c>
      <c r="AL232" s="21">
        <v>0</v>
      </c>
      <c r="AM232" s="21">
        <v>297829357</v>
      </c>
      <c r="AN232" s="21">
        <v>3819523328</v>
      </c>
      <c r="AO232" s="21">
        <v>0</v>
      </c>
      <c r="AP232" s="21">
        <v>15500000</v>
      </c>
      <c r="AQ232" s="21">
        <v>250500000</v>
      </c>
      <c r="AR232" s="21">
        <v>10000000</v>
      </c>
      <c r="AS232" s="21">
        <v>558000000</v>
      </c>
      <c r="AT232" s="21">
        <v>0</v>
      </c>
      <c r="AU232" s="21">
        <v>157932000</v>
      </c>
      <c r="AV232" s="21">
        <v>15000000</v>
      </c>
      <c r="AW232" s="21">
        <v>7000000</v>
      </c>
      <c r="AX232" s="21">
        <v>39000000</v>
      </c>
      <c r="AY232" s="21">
        <v>15000000</v>
      </c>
      <c r="AZ232" s="21">
        <v>682779100</v>
      </c>
      <c r="BA232" s="21">
        <v>115000000</v>
      </c>
      <c r="BB232" s="21">
        <v>15000000</v>
      </c>
      <c r="BC232" s="21">
        <v>0</v>
      </c>
      <c r="BD232" s="21">
        <v>0</v>
      </c>
      <c r="BE232" s="21">
        <v>0</v>
      </c>
      <c r="BF232" s="21">
        <f t="shared" si="31"/>
        <v>17520686115</v>
      </c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</row>
    <row r="233" spans="1:114" s="9" customFormat="1" ht="11.25">
      <c r="A233" s="11" t="s">
        <v>163</v>
      </c>
      <c r="B233" s="12" t="s">
        <v>164</v>
      </c>
      <c r="C233" s="20">
        <f t="shared" si="24"/>
        <v>209887815530.75</v>
      </c>
      <c r="D233" s="20">
        <v>4552910685.97</v>
      </c>
      <c r="E233" s="20">
        <f t="shared" si="25"/>
        <v>19963189281.34</v>
      </c>
      <c r="F233" s="20">
        <v>12293678183.6</v>
      </c>
      <c r="G233" s="20">
        <v>6270470891.64</v>
      </c>
      <c r="H233" s="20">
        <v>535000000</v>
      </c>
      <c r="I233" s="20">
        <v>323172655</v>
      </c>
      <c r="J233" s="20">
        <v>540867551.1</v>
      </c>
      <c r="K233" s="20">
        <f t="shared" si="26"/>
        <v>9831659976.44</v>
      </c>
      <c r="L233" s="20">
        <v>2628422224.44</v>
      </c>
      <c r="M233" s="20">
        <v>7203237752</v>
      </c>
      <c r="N233" s="20">
        <f t="shared" si="27"/>
        <v>175540055587</v>
      </c>
      <c r="O233" s="20">
        <v>113085317467</v>
      </c>
      <c r="P233" s="20">
        <v>62454738120</v>
      </c>
      <c r="Q233" s="20">
        <f t="shared" si="28"/>
        <v>0</v>
      </c>
      <c r="R233" s="20">
        <v>0</v>
      </c>
      <c r="S233" s="20">
        <v>0</v>
      </c>
      <c r="T233" s="20">
        <v>19602524748.44</v>
      </c>
      <c r="U233" s="20">
        <f t="shared" si="29"/>
        <v>139898455553.58002</v>
      </c>
      <c r="V233" s="20">
        <v>0</v>
      </c>
      <c r="W233" s="20">
        <v>110147109666</v>
      </c>
      <c r="X233" s="20">
        <v>6782924596</v>
      </c>
      <c r="Y233" s="20">
        <v>1592474966</v>
      </c>
      <c r="Z233" s="20">
        <v>3189814806</v>
      </c>
      <c r="AA233" s="20">
        <v>10122220635.52</v>
      </c>
      <c r="AB233" s="20">
        <v>0</v>
      </c>
      <c r="AC233" s="20">
        <v>4213689864.06</v>
      </c>
      <c r="AD233" s="20">
        <v>0</v>
      </c>
      <c r="AE233" s="20">
        <v>3088600000</v>
      </c>
      <c r="AF233" s="20">
        <v>761621020</v>
      </c>
      <c r="AG233" s="20">
        <v>19602524748.44</v>
      </c>
      <c r="AH233" s="20">
        <f t="shared" si="30"/>
        <v>68714228520.43</v>
      </c>
      <c r="AI233" s="20">
        <v>45000000</v>
      </c>
      <c r="AJ233" s="20">
        <v>1938229487.11</v>
      </c>
      <c r="AK233" s="20">
        <v>3437114175</v>
      </c>
      <c r="AL233" s="20">
        <v>80000000</v>
      </c>
      <c r="AM233" s="20">
        <v>521800900</v>
      </c>
      <c r="AN233" s="20">
        <v>35756879947.32</v>
      </c>
      <c r="AO233" s="20">
        <v>409397200</v>
      </c>
      <c r="AP233" s="20">
        <v>815158200</v>
      </c>
      <c r="AQ233" s="20">
        <v>974448200</v>
      </c>
      <c r="AR233" s="20">
        <v>2121987902</v>
      </c>
      <c r="AS233" s="20">
        <v>1698052569</v>
      </c>
      <c r="AT233" s="20">
        <v>15000000</v>
      </c>
      <c r="AU233" s="20">
        <v>1698188427</v>
      </c>
      <c r="AV233" s="20">
        <v>450248821</v>
      </c>
      <c r="AW233" s="20">
        <v>3040880000</v>
      </c>
      <c r="AX233" s="20">
        <v>2051594933</v>
      </c>
      <c r="AY233" s="20">
        <v>282295600</v>
      </c>
      <c r="AZ233" s="20">
        <v>9633833199</v>
      </c>
      <c r="BA233" s="20">
        <v>657660000</v>
      </c>
      <c r="BB233" s="20">
        <v>457524100</v>
      </c>
      <c r="BC233" s="20">
        <v>2628934860</v>
      </c>
      <c r="BD233" s="20">
        <v>0</v>
      </c>
      <c r="BE233" s="20">
        <v>0</v>
      </c>
      <c r="BF233" s="20">
        <f t="shared" si="31"/>
        <v>208612684074.01</v>
      </c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</row>
    <row r="234" spans="1:114" s="9" customFormat="1" ht="11.25">
      <c r="A234" s="13" t="s">
        <v>165</v>
      </c>
      <c r="B234" s="14" t="s">
        <v>166</v>
      </c>
      <c r="C234" s="21">
        <f t="shared" si="24"/>
        <v>36165407481</v>
      </c>
      <c r="D234" s="21">
        <v>1000199975</v>
      </c>
      <c r="E234" s="21">
        <f t="shared" si="25"/>
        <v>1470297846</v>
      </c>
      <c r="F234" s="21">
        <v>252152331</v>
      </c>
      <c r="G234" s="21">
        <v>776982556</v>
      </c>
      <c r="H234" s="21">
        <v>117153113</v>
      </c>
      <c r="I234" s="21">
        <v>223959418</v>
      </c>
      <c r="J234" s="21">
        <v>100050428</v>
      </c>
      <c r="K234" s="21">
        <f t="shared" si="26"/>
        <v>4838651790</v>
      </c>
      <c r="L234" s="21">
        <v>3424055575</v>
      </c>
      <c r="M234" s="21">
        <v>1414596215</v>
      </c>
      <c r="N234" s="21">
        <f t="shared" si="27"/>
        <v>28856257870</v>
      </c>
      <c r="O234" s="21">
        <v>4740440221</v>
      </c>
      <c r="P234" s="21">
        <v>24115817649</v>
      </c>
      <c r="Q234" s="21">
        <f t="shared" si="28"/>
        <v>0</v>
      </c>
      <c r="R234" s="21">
        <v>0</v>
      </c>
      <c r="S234" s="21">
        <v>0</v>
      </c>
      <c r="T234" s="21">
        <v>553693191</v>
      </c>
      <c r="U234" s="21">
        <f t="shared" si="29"/>
        <v>8220779136.98</v>
      </c>
      <c r="V234" s="21">
        <v>0</v>
      </c>
      <c r="W234" s="21">
        <v>3918921321</v>
      </c>
      <c r="X234" s="21">
        <v>1958176010</v>
      </c>
      <c r="Y234" s="21">
        <v>155824750</v>
      </c>
      <c r="Z234" s="21">
        <v>632918510</v>
      </c>
      <c r="AA234" s="21">
        <v>1013680845.98</v>
      </c>
      <c r="AB234" s="21">
        <v>35000000</v>
      </c>
      <c r="AC234" s="21">
        <v>69762000</v>
      </c>
      <c r="AD234" s="21">
        <v>0</v>
      </c>
      <c r="AE234" s="21">
        <v>351553100</v>
      </c>
      <c r="AF234" s="21">
        <v>84942600</v>
      </c>
      <c r="AG234" s="21">
        <v>553693191</v>
      </c>
      <c r="AH234" s="21">
        <f t="shared" si="30"/>
        <v>25832229729</v>
      </c>
      <c r="AI234" s="21">
        <v>5000000</v>
      </c>
      <c r="AJ234" s="21">
        <v>650412378</v>
      </c>
      <c r="AK234" s="21">
        <v>5000000</v>
      </c>
      <c r="AL234" s="21">
        <v>35000000</v>
      </c>
      <c r="AM234" s="21">
        <v>265742000</v>
      </c>
      <c r="AN234" s="21">
        <v>13957027594</v>
      </c>
      <c r="AO234" s="21">
        <v>13000000</v>
      </c>
      <c r="AP234" s="21">
        <v>69750000</v>
      </c>
      <c r="AQ234" s="21">
        <v>477949900</v>
      </c>
      <c r="AR234" s="21">
        <v>710902622</v>
      </c>
      <c r="AS234" s="21">
        <v>3525147800</v>
      </c>
      <c r="AT234" s="21">
        <v>12000000</v>
      </c>
      <c r="AU234" s="21">
        <v>1521365739</v>
      </c>
      <c r="AV234" s="21">
        <v>2481533646</v>
      </c>
      <c r="AW234" s="21">
        <v>114500000</v>
      </c>
      <c r="AX234" s="21">
        <v>111000000</v>
      </c>
      <c r="AY234" s="21">
        <v>36500000</v>
      </c>
      <c r="AZ234" s="21">
        <v>1475752000</v>
      </c>
      <c r="BA234" s="21">
        <v>120000000</v>
      </c>
      <c r="BB234" s="21">
        <v>194646050</v>
      </c>
      <c r="BC234" s="21">
        <v>50000000</v>
      </c>
      <c r="BD234" s="21">
        <v>0</v>
      </c>
      <c r="BE234" s="21">
        <v>0</v>
      </c>
      <c r="BF234" s="21">
        <f t="shared" si="31"/>
        <v>34053008865.98</v>
      </c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</row>
    <row r="235" spans="1:114" s="9" customFormat="1" ht="11.25">
      <c r="A235" s="15" t="s">
        <v>167</v>
      </c>
      <c r="B235" s="16" t="s">
        <v>168</v>
      </c>
      <c r="C235" s="22">
        <f t="shared" si="24"/>
        <v>43596496281.04</v>
      </c>
      <c r="D235" s="22">
        <v>934753696</v>
      </c>
      <c r="E235" s="22">
        <f t="shared" si="25"/>
        <v>1544173236</v>
      </c>
      <c r="F235" s="22">
        <v>282409948</v>
      </c>
      <c r="G235" s="22">
        <v>821591796</v>
      </c>
      <c r="H235" s="22">
        <v>76229049</v>
      </c>
      <c r="I235" s="22">
        <v>298750067</v>
      </c>
      <c r="J235" s="22">
        <v>65192376</v>
      </c>
      <c r="K235" s="22">
        <f t="shared" si="26"/>
        <v>5500781986.04</v>
      </c>
      <c r="L235" s="22">
        <v>4190755149.04</v>
      </c>
      <c r="M235" s="22">
        <v>1310026837</v>
      </c>
      <c r="N235" s="22">
        <f t="shared" si="27"/>
        <v>35616787363</v>
      </c>
      <c r="O235" s="22">
        <v>9601581590</v>
      </c>
      <c r="P235" s="22">
        <v>26015205773</v>
      </c>
      <c r="Q235" s="22">
        <f t="shared" si="28"/>
        <v>0</v>
      </c>
      <c r="R235" s="22">
        <v>0</v>
      </c>
      <c r="S235" s="22">
        <v>0</v>
      </c>
      <c r="T235" s="22">
        <v>1023874823.04</v>
      </c>
      <c r="U235" s="22">
        <f t="shared" si="29"/>
        <v>14421157521.04</v>
      </c>
      <c r="V235" s="22">
        <v>0</v>
      </c>
      <c r="W235" s="22">
        <v>8353886407</v>
      </c>
      <c r="X235" s="22">
        <v>2327676416</v>
      </c>
      <c r="Y235" s="22">
        <v>298328009</v>
      </c>
      <c r="Z235" s="22">
        <v>674926450</v>
      </c>
      <c r="AA235" s="22">
        <v>2173603609.04</v>
      </c>
      <c r="AB235" s="22">
        <v>0</v>
      </c>
      <c r="AC235" s="22">
        <v>25645000</v>
      </c>
      <c r="AD235" s="22">
        <v>4800000</v>
      </c>
      <c r="AE235" s="22">
        <v>258606150</v>
      </c>
      <c r="AF235" s="22">
        <v>303685480</v>
      </c>
      <c r="AG235" s="22">
        <v>1023874820</v>
      </c>
      <c r="AH235" s="22">
        <f t="shared" si="30"/>
        <v>28675984157</v>
      </c>
      <c r="AI235" s="22">
        <v>54959500</v>
      </c>
      <c r="AJ235" s="22">
        <v>1224561530</v>
      </c>
      <c r="AK235" s="22">
        <v>39990700</v>
      </c>
      <c r="AL235" s="22">
        <v>44507550</v>
      </c>
      <c r="AM235" s="22">
        <v>379862999</v>
      </c>
      <c r="AN235" s="22">
        <v>11175552766</v>
      </c>
      <c r="AO235" s="22">
        <v>40000000</v>
      </c>
      <c r="AP235" s="22">
        <v>146142100</v>
      </c>
      <c r="AQ235" s="22">
        <v>5938183071</v>
      </c>
      <c r="AR235" s="22">
        <v>1914835245</v>
      </c>
      <c r="AS235" s="22">
        <v>3473593850</v>
      </c>
      <c r="AT235" s="22">
        <v>750000</v>
      </c>
      <c r="AU235" s="22">
        <v>1884675500</v>
      </c>
      <c r="AV235" s="22">
        <v>19995000</v>
      </c>
      <c r="AW235" s="22">
        <v>74468206</v>
      </c>
      <c r="AX235" s="22">
        <v>194953500</v>
      </c>
      <c r="AY235" s="22">
        <v>23000000</v>
      </c>
      <c r="AZ235" s="22">
        <v>1950953240</v>
      </c>
      <c r="BA235" s="22">
        <v>24999400</v>
      </c>
      <c r="BB235" s="22">
        <v>20000000</v>
      </c>
      <c r="BC235" s="22">
        <v>50000000</v>
      </c>
      <c r="BD235" s="22">
        <v>0</v>
      </c>
      <c r="BE235" s="22">
        <v>0</v>
      </c>
      <c r="BF235" s="22">
        <f t="shared" si="31"/>
        <v>43097141678.04</v>
      </c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</row>
    <row r="236" spans="1:114" s="9" customFormat="1" ht="11.25">
      <c r="A236" s="13" t="s">
        <v>169</v>
      </c>
      <c r="B236" s="14" t="s">
        <v>170</v>
      </c>
      <c r="C236" s="21">
        <f t="shared" si="24"/>
        <v>36471810039.84</v>
      </c>
      <c r="D236" s="21">
        <v>553617031.74</v>
      </c>
      <c r="E236" s="21">
        <f t="shared" si="25"/>
        <v>2290266266.72</v>
      </c>
      <c r="F236" s="21">
        <v>460158230.05</v>
      </c>
      <c r="G236" s="21">
        <v>1114098979.75</v>
      </c>
      <c r="H236" s="21">
        <v>5000000</v>
      </c>
      <c r="I236" s="21">
        <v>93715525</v>
      </c>
      <c r="J236" s="21">
        <v>617293531.92</v>
      </c>
      <c r="K236" s="21">
        <f t="shared" si="26"/>
        <v>5151948064.38</v>
      </c>
      <c r="L236" s="21">
        <v>4032377608.14</v>
      </c>
      <c r="M236" s="21">
        <v>1119570456.24</v>
      </c>
      <c r="N236" s="21">
        <f t="shared" si="27"/>
        <v>28475978677</v>
      </c>
      <c r="O236" s="21">
        <v>6389436937</v>
      </c>
      <c r="P236" s="21">
        <v>22086541740</v>
      </c>
      <c r="Q236" s="21">
        <f t="shared" si="28"/>
        <v>0</v>
      </c>
      <c r="R236" s="21">
        <v>0</v>
      </c>
      <c r="S236" s="21">
        <v>0</v>
      </c>
      <c r="T236" s="21">
        <v>1176916954</v>
      </c>
      <c r="U236" s="21">
        <f t="shared" si="29"/>
        <v>12657483648.97</v>
      </c>
      <c r="V236" s="21">
        <v>0</v>
      </c>
      <c r="W236" s="21">
        <v>5494062165</v>
      </c>
      <c r="X236" s="21">
        <v>3181413874.06</v>
      </c>
      <c r="Y236" s="21">
        <v>504479959</v>
      </c>
      <c r="Z236" s="21">
        <v>859800300</v>
      </c>
      <c r="AA236" s="21">
        <v>1749305150.91</v>
      </c>
      <c r="AB236" s="21">
        <v>40000000</v>
      </c>
      <c r="AC236" s="21">
        <v>205141000</v>
      </c>
      <c r="AD236" s="21">
        <v>17627700</v>
      </c>
      <c r="AE236" s="21">
        <v>570795000</v>
      </c>
      <c r="AF236" s="21">
        <v>34858500</v>
      </c>
      <c r="AG236" s="21">
        <v>1176916954</v>
      </c>
      <c r="AH236" s="21">
        <f t="shared" si="30"/>
        <v>23234969590</v>
      </c>
      <c r="AI236" s="21">
        <v>30000000</v>
      </c>
      <c r="AJ236" s="21">
        <v>894974100</v>
      </c>
      <c r="AK236" s="21">
        <v>112364000</v>
      </c>
      <c r="AL236" s="21">
        <v>0</v>
      </c>
      <c r="AM236" s="21">
        <v>225452000</v>
      </c>
      <c r="AN236" s="21">
        <v>8732804200</v>
      </c>
      <c r="AO236" s="21">
        <v>10000000</v>
      </c>
      <c r="AP236" s="21">
        <v>65000000</v>
      </c>
      <c r="AQ236" s="21">
        <v>3798998140</v>
      </c>
      <c r="AR236" s="21">
        <v>824369000</v>
      </c>
      <c r="AS236" s="21">
        <v>3490877000</v>
      </c>
      <c r="AT236" s="21">
        <v>5500000</v>
      </c>
      <c r="AU236" s="21">
        <v>3413291400</v>
      </c>
      <c r="AV236" s="21">
        <v>0</v>
      </c>
      <c r="AW236" s="21">
        <v>93774300</v>
      </c>
      <c r="AX236" s="21">
        <v>67000000</v>
      </c>
      <c r="AY236" s="21">
        <v>30910000</v>
      </c>
      <c r="AZ236" s="21">
        <v>1197742450</v>
      </c>
      <c r="BA236" s="21">
        <v>50000000</v>
      </c>
      <c r="BB236" s="21">
        <v>146913000</v>
      </c>
      <c r="BC236" s="21">
        <v>45000000</v>
      </c>
      <c r="BD236" s="21">
        <v>0</v>
      </c>
      <c r="BE236" s="21">
        <v>0</v>
      </c>
      <c r="BF236" s="21">
        <f t="shared" si="31"/>
        <v>35892453238.97</v>
      </c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</row>
    <row r="237" spans="1:114" s="9" customFormat="1" ht="11.25">
      <c r="A237" s="15" t="s">
        <v>171</v>
      </c>
      <c r="B237" s="16" t="s">
        <v>172</v>
      </c>
      <c r="C237" s="22">
        <f t="shared" si="24"/>
        <v>26651587743.65</v>
      </c>
      <c r="D237" s="22">
        <v>211761956.18</v>
      </c>
      <c r="E237" s="22">
        <f t="shared" si="25"/>
        <v>1389047625.6599998</v>
      </c>
      <c r="F237" s="22">
        <v>190844700.15</v>
      </c>
      <c r="G237" s="22">
        <v>744192025.45</v>
      </c>
      <c r="H237" s="22">
        <v>29007077.06</v>
      </c>
      <c r="I237" s="22">
        <v>32347675</v>
      </c>
      <c r="J237" s="22">
        <v>392656148</v>
      </c>
      <c r="K237" s="22">
        <f t="shared" si="26"/>
        <v>3600422804.81</v>
      </c>
      <c r="L237" s="22">
        <v>2344717288.93</v>
      </c>
      <c r="M237" s="22">
        <v>1255705515.88</v>
      </c>
      <c r="N237" s="22">
        <f t="shared" si="27"/>
        <v>21450355357</v>
      </c>
      <c r="O237" s="22">
        <v>3122434548</v>
      </c>
      <c r="P237" s="22">
        <v>18327920809</v>
      </c>
      <c r="Q237" s="22">
        <f t="shared" si="28"/>
        <v>0</v>
      </c>
      <c r="R237" s="22">
        <v>0</v>
      </c>
      <c r="S237" s="22">
        <v>0</v>
      </c>
      <c r="T237" s="22">
        <v>458668421</v>
      </c>
      <c r="U237" s="22">
        <f t="shared" si="29"/>
        <v>6039647500</v>
      </c>
      <c r="V237" s="22">
        <v>0</v>
      </c>
      <c r="W237" s="22">
        <v>2417819147</v>
      </c>
      <c r="X237" s="22">
        <v>1252419272</v>
      </c>
      <c r="Y237" s="22">
        <v>189241032</v>
      </c>
      <c r="Z237" s="22">
        <v>699086600</v>
      </c>
      <c r="AA237" s="22">
        <v>1146806951</v>
      </c>
      <c r="AB237" s="22">
        <v>86000000</v>
      </c>
      <c r="AC237" s="22">
        <v>17550948</v>
      </c>
      <c r="AD237" s="22">
        <v>0</v>
      </c>
      <c r="AE237" s="22">
        <v>186591400</v>
      </c>
      <c r="AF237" s="22">
        <v>44132150</v>
      </c>
      <c r="AG237" s="22">
        <v>458668421</v>
      </c>
      <c r="AH237" s="22">
        <f t="shared" si="30"/>
        <v>20017969939</v>
      </c>
      <c r="AI237" s="22">
        <v>16974500</v>
      </c>
      <c r="AJ237" s="22">
        <v>1087654183</v>
      </c>
      <c r="AK237" s="22">
        <v>17440000</v>
      </c>
      <c r="AL237" s="22">
        <v>0</v>
      </c>
      <c r="AM237" s="22">
        <v>149720000</v>
      </c>
      <c r="AN237" s="22">
        <v>11569552276</v>
      </c>
      <c r="AO237" s="22">
        <v>0</v>
      </c>
      <c r="AP237" s="22">
        <v>20650000</v>
      </c>
      <c r="AQ237" s="22">
        <v>491630300</v>
      </c>
      <c r="AR237" s="22">
        <v>128663000</v>
      </c>
      <c r="AS237" s="22">
        <v>1928193950</v>
      </c>
      <c r="AT237" s="22">
        <v>0</v>
      </c>
      <c r="AU237" s="22">
        <v>914225000</v>
      </c>
      <c r="AV237" s="22">
        <v>1009625100</v>
      </c>
      <c r="AW237" s="22">
        <v>196950000</v>
      </c>
      <c r="AX237" s="22">
        <v>44955000</v>
      </c>
      <c r="AY237" s="22">
        <v>11000000</v>
      </c>
      <c r="AZ237" s="22">
        <v>2337417880</v>
      </c>
      <c r="BA237" s="22">
        <v>29063750</v>
      </c>
      <c r="BB237" s="22">
        <v>64255000</v>
      </c>
      <c r="BC237" s="22">
        <v>0</v>
      </c>
      <c r="BD237" s="22">
        <v>0</v>
      </c>
      <c r="BE237" s="22">
        <v>0</v>
      </c>
      <c r="BF237" s="22">
        <f t="shared" si="31"/>
        <v>26057617439</v>
      </c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</row>
    <row r="238" spans="1:114" s="9" customFormat="1" ht="11.25">
      <c r="A238" s="13" t="s">
        <v>173</v>
      </c>
      <c r="B238" s="14" t="s">
        <v>174</v>
      </c>
      <c r="C238" s="21">
        <f t="shared" si="24"/>
        <v>15881292878.57</v>
      </c>
      <c r="D238" s="21">
        <v>439888170.36</v>
      </c>
      <c r="E238" s="21">
        <f t="shared" si="25"/>
        <v>2543901042.44</v>
      </c>
      <c r="F238" s="21">
        <v>1298469188</v>
      </c>
      <c r="G238" s="21">
        <v>1132034590</v>
      </c>
      <c r="H238" s="21">
        <v>0</v>
      </c>
      <c r="I238" s="21">
        <v>70382919</v>
      </c>
      <c r="J238" s="21">
        <v>43014345.44</v>
      </c>
      <c r="K238" s="21">
        <f t="shared" si="26"/>
        <v>2504784158.77</v>
      </c>
      <c r="L238" s="21">
        <v>1982574637.34</v>
      </c>
      <c r="M238" s="21">
        <v>522209521.43</v>
      </c>
      <c r="N238" s="21">
        <f t="shared" si="27"/>
        <v>8442452607</v>
      </c>
      <c r="O238" s="21">
        <v>1380068766</v>
      </c>
      <c r="P238" s="21">
        <v>7062383841</v>
      </c>
      <c r="Q238" s="21">
        <f t="shared" si="28"/>
        <v>1950266900</v>
      </c>
      <c r="R238" s="21">
        <v>1950266900</v>
      </c>
      <c r="S238" s="21">
        <v>0</v>
      </c>
      <c r="T238" s="21">
        <v>178728966</v>
      </c>
      <c r="U238" s="21">
        <f t="shared" si="29"/>
        <v>4561169931.25</v>
      </c>
      <c r="V238" s="21">
        <v>0</v>
      </c>
      <c r="W238" s="21">
        <v>1054369067.36</v>
      </c>
      <c r="X238" s="21">
        <v>1655150597</v>
      </c>
      <c r="Y238" s="21">
        <v>115656634</v>
      </c>
      <c r="Z238" s="21">
        <v>308123650</v>
      </c>
      <c r="AA238" s="21">
        <v>1134871166.89</v>
      </c>
      <c r="AB238" s="21">
        <v>0</v>
      </c>
      <c r="AC238" s="21">
        <v>0</v>
      </c>
      <c r="AD238" s="21">
        <v>0</v>
      </c>
      <c r="AE238" s="21">
        <v>161761316</v>
      </c>
      <c r="AF238" s="21">
        <v>131237500</v>
      </c>
      <c r="AG238" s="21">
        <v>4739898895.2</v>
      </c>
      <c r="AH238" s="21">
        <f t="shared" si="30"/>
        <v>11234033031</v>
      </c>
      <c r="AI238" s="21">
        <v>30000000</v>
      </c>
      <c r="AJ238" s="21">
        <v>50000000</v>
      </c>
      <c r="AK238" s="21">
        <v>0</v>
      </c>
      <c r="AL238" s="21">
        <v>0</v>
      </c>
      <c r="AM238" s="21">
        <v>3600000</v>
      </c>
      <c r="AN238" s="21">
        <v>5193534050</v>
      </c>
      <c r="AO238" s="21">
        <v>0</v>
      </c>
      <c r="AP238" s="21">
        <v>0</v>
      </c>
      <c r="AQ238" s="21">
        <v>2014070550</v>
      </c>
      <c r="AR238" s="21">
        <v>466588690</v>
      </c>
      <c r="AS238" s="21">
        <v>1718286800</v>
      </c>
      <c r="AT238" s="21">
        <v>0</v>
      </c>
      <c r="AU238" s="21">
        <v>532678341</v>
      </c>
      <c r="AV238" s="21">
        <v>0</v>
      </c>
      <c r="AW238" s="21">
        <v>61026500</v>
      </c>
      <c r="AX238" s="21">
        <v>0</v>
      </c>
      <c r="AY238" s="21">
        <v>20939925</v>
      </c>
      <c r="AZ238" s="21">
        <v>1011361075</v>
      </c>
      <c r="BA238" s="21">
        <v>103377100</v>
      </c>
      <c r="BB238" s="21">
        <v>28570000</v>
      </c>
      <c r="BC238" s="21">
        <v>0</v>
      </c>
      <c r="BD238" s="21">
        <v>0</v>
      </c>
      <c r="BE238" s="21">
        <v>0</v>
      </c>
      <c r="BF238" s="21">
        <f t="shared" si="31"/>
        <v>15795202962.25</v>
      </c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</row>
    <row r="239" spans="1:114" s="9" customFormat="1" ht="11.25">
      <c r="A239" s="11" t="s">
        <v>175</v>
      </c>
      <c r="B239" s="12" t="s">
        <v>176</v>
      </c>
      <c r="C239" s="20">
        <f t="shared" si="24"/>
        <v>242941150218</v>
      </c>
      <c r="D239" s="20">
        <v>26448193345</v>
      </c>
      <c r="E239" s="20">
        <f t="shared" si="25"/>
        <v>94122249005</v>
      </c>
      <c r="F239" s="20">
        <v>67723762737</v>
      </c>
      <c r="G239" s="20">
        <v>21680440909</v>
      </c>
      <c r="H239" s="20">
        <v>1190549859</v>
      </c>
      <c r="I239" s="20">
        <v>480411077</v>
      </c>
      <c r="J239" s="20">
        <v>3047084423</v>
      </c>
      <c r="K239" s="20">
        <f t="shared" si="26"/>
        <v>31777829492</v>
      </c>
      <c r="L239" s="20">
        <v>16506771982</v>
      </c>
      <c r="M239" s="20">
        <v>15271057510</v>
      </c>
      <c r="N239" s="20">
        <f t="shared" si="27"/>
        <v>90592878376</v>
      </c>
      <c r="O239" s="20">
        <v>36517255907</v>
      </c>
      <c r="P239" s="20">
        <v>54075622469</v>
      </c>
      <c r="Q239" s="20">
        <f t="shared" si="28"/>
        <v>0</v>
      </c>
      <c r="R239" s="20">
        <v>0</v>
      </c>
      <c r="S239" s="20">
        <v>0</v>
      </c>
      <c r="T239" s="20">
        <v>13266488883</v>
      </c>
      <c r="U239" s="20">
        <f t="shared" si="29"/>
        <v>105365599270</v>
      </c>
      <c r="V239" s="20">
        <v>0</v>
      </c>
      <c r="W239" s="20">
        <v>33151679102</v>
      </c>
      <c r="X239" s="20">
        <v>20531801345</v>
      </c>
      <c r="Y239" s="20">
        <v>3916718978</v>
      </c>
      <c r="Z239" s="20">
        <v>3970272110</v>
      </c>
      <c r="AA239" s="20">
        <v>20832508187</v>
      </c>
      <c r="AB239" s="20">
        <v>167812993</v>
      </c>
      <c r="AC239" s="20">
        <v>19276669704</v>
      </c>
      <c r="AD239" s="20">
        <v>0</v>
      </c>
      <c r="AE239" s="20">
        <v>3434982251</v>
      </c>
      <c r="AF239" s="20">
        <v>83154600</v>
      </c>
      <c r="AG239" s="20">
        <v>14285563210</v>
      </c>
      <c r="AH239" s="20">
        <f t="shared" si="30"/>
        <v>99532352370</v>
      </c>
      <c r="AI239" s="20">
        <v>894989500</v>
      </c>
      <c r="AJ239" s="20">
        <v>11748244937</v>
      </c>
      <c r="AK239" s="20">
        <v>6556013235</v>
      </c>
      <c r="AL239" s="20">
        <v>194300000</v>
      </c>
      <c r="AM239" s="20">
        <v>1886423531</v>
      </c>
      <c r="AN239" s="20">
        <v>21358754267</v>
      </c>
      <c r="AO239" s="20">
        <v>556193493</v>
      </c>
      <c r="AP239" s="20">
        <v>2045299388</v>
      </c>
      <c r="AQ239" s="20">
        <v>1263496452</v>
      </c>
      <c r="AR239" s="20">
        <v>7031261588</v>
      </c>
      <c r="AS239" s="20">
        <v>3691573722</v>
      </c>
      <c r="AT239" s="20">
        <v>201991070</v>
      </c>
      <c r="AU239" s="20">
        <v>2756543140</v>
      </c>
      <c r="AV239" s="20">
        <v>2376505825</v>
      </c>
      <c r="AW239" s="20">
        <v>680265000</v>
      </c>
      <c r="AX239" s="20">
        <v>1904029498</v>
      </c>
      <c r="AY239" s="20">
        <v>199650000</v>
      </c>
      <c r="AZ239" s="20">
        <v>7544332159</v>
      </c>
      <c r="BA239" s="20">
        <v>805992970</v>
      </c>
      <c r="BB239" s="20">
        <v>2215040300</v>
      </c>
      <c r="BC239" s="20">
        <v>23621452295</v>
      </c>
      <c r="BD239" s="20">
        <v>0</v>
      </c>
      <c r="BE239" s="20">
        <v>0</v>
      </c>
      <c r="BF239" s="20">
        <f t="shared" si="31"/>
        <v>204897951640</v>
      </c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</row>
    <row r="240" spans="1:114" s="9" customFormat="1" ht="11.25">
      <c r="A240" s="13" t="s">
        <v>177</v>
      </c>
      <c r="B240" s="14" t="s">
        <v>178</v>
      </c>
      <c r="C240" s="21">
        <f t="shared" si="24"/>
        <v>18528530981</v>
      </c>
      <c r="D240" s="21">
        <v>358914035</v>
      </c>
      <c r="E240" s="21">
        <f t="shared" si="25"/>
        <v>732608156</v>
      </c>
      <c r="F240" s="21">
        <v>118606555</v>
      </c>
      <c r="G240" s="21">
        <v>530706585</v>
      </c>
      <c r="H240" s="21">
        <v>11552510</v>
      </c>
      <c r="I240" s="21">
        <v>20234923</v>
      </c>
      <c r="J240" s="21">
        <v>51507583</v>
      </c>
      <c r="K240" s="21">
        <f t="shared" si="26"/>
        <v>2474517387</v>
      </c>
      <c r="L240" s="21">
        <v>2301616030</v>
      </c>
      <c r="M240" s="21">
        <v>172901357</v>
      </c>
      <c r="N240" s="21">
        <f t="shared" si="27"/>
        <v>14962491403</v>
      </c>
      <c r="O240" s="21">
        <v>8053383460</v>
      </c>
      <c r="P240" s="21">
        <v>6909107943</v>
      </c>
      <c r="Q240" s="21">
        <f t="shared" si="28"/>
        <v>0</v>
      </c>
      <c r="R240" s="21">
        <v>0</v>
      </c>
      <c r="S240" s="21">
        <v>0</v>
      </c>
      <c r="T240" s="21">
        <v>1287085307</v>
      </c>
      <c r="U240" s="21">
        <f t="shared" si="29"/>
        <v>9715574892</v>
      </c>
      <c r="V240" s="21">
        <v>0</v>
      </c>
      <c r="W240" s="21">
        <v>7912482090</v>
      </c>
      <c r="X240" s="21">
        <v>801200786</v>
      </c>
      <c r="Y240" s="21">
        <v>145581494</v>
      </c>
      <c r="Z240" s="21">
        <v>107371250</v>
      </c>
      <c r="AA240" s="21">
        <v>510792522</v>
      </c>
      <c r="AB240" s="21">
        <v>4800000</v>
      </c>
      <c r="AC240" s="21">
        <v>26418000</v>
      </c>
      <c r="AD240" s="21">
        <v>0</v>
      </c>
      <c r="AE240" s="21">
        <v>139494000</v>
      </c>
      <c r="AF240" s="21">
        <v>67434750</v>
      </c>
      <c r="AG240" s="21">
        <v>1287085157</v>
      </c>
      <c r="AH240" s="21">
        <f t="shared" si="30"/>
        <v>8393022224</v>
      </c>
      <c r="AI240" s="21">
        <v>22500000</v>
      </c>
      <c r="AJ240" s="21">
        <v>208475000</v>
      </c>
      <c r="AK240" s="21">
        <v>0</v>
      </c>
      <c r="AL240" s="21">
        <v>0</v>
      </c>
      <c r="AM240" s="21">
        <v>150140691</v>
      </c>
      <c r="AN240" s="21">
        <v>2834394183</v>
      </c>
      <c r="AO240" s="21">
        <v>0</v>
      </c>
      <c r="AP240" s="21">
        <v>0</v>
      </c>
      <c r="AQ240" s="21">
        <v>1730412000</v>
      </c>
      <c r="AR240" s="21">
        <v>294044650</v>
      </c>
      <c r="AS240" s="21">
        <v>1465892000</v>
      </c>
      <c r="AT240" s="21">
        <v>28000000</v>
      </c>
      <c r="AU240" s="21">
        <v>679232700</v>
      </c>
      <c r="AV240" s="21">
        <v>0</v>
      </c>
      <c r="AW240" s="21">
        <v>38190000</v>
      </c>
      <c r="AX240" s="21">
        <v>273994000</v>
      </c>
      <c r="AY240" s="21">
        <v>15000000</v>
      </c>
      <c r="AZ240" s="21">
        <v>617797000</v>
      </c>
      <c r="BA240" s="21">
        <v>3500000</v>
      </c>
      <c r="BB240" s="21">
        <v>31450000</v>
      </c>
      <c r="BC240" s="21">
        <v>0</v>
      </c>
      <c r="BD240" s="21">
        <v>0</v>
      </c>
      <c r="BE240" s="21">
        <v>0</v>
      </c>
      <c r="BF240" s="21">
        <f t="shared" si="31"/>
        <v>18108597116</v>
      </c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</row>
    <row r="241" spans="1:114" s="9" customFormat="1" ht="11.25">
      <c r="A241" s="15" t="s">
        <v>179</v>
      </c>
      <c r="B241" s="16" t="s">
        <v>180</v>
      </c>
      <c r="C241" s="22">
        <f t="shared" si="24"/>
        <v>23918460728</v>
      </c>
      <c r="D241" s="22">
        <v>521047018</v>
      </c>
      <c r="E241" s="22">
        <f t="shared" si="25"/>
        <v>1041016379</v>
      </c>
      <c r="F241" s="22">
        <v>183234305</v>
      </c>
      <c r="G241" s="22">
        <v>661979469</v>
      </c>
      <c r="H241" s="22">
        <v>2500000</v>
      </c>
      <c r="I241" s="22">
        <v>13848800</v>
      </c>
      <c r="J241" s="22">
        <v>179453805</v>
      </c>
      <c r="K241" s="22">
        <f t="shared" si="26"/>
        <v>3595355899</v>
      </c>
      <c r="L241" s="22">
        <v>3303666095</v>
      </c>
      <c r="M241" s="22">
        <v>291689804</v>
      </c>
      <c r="N241" s="22">
        <f t="shared" si="27"/>
        <v>18761041432</v>
      </c>
      <c r="O241" s="22">
        <v>11556578452</v>
      </c>
      <c r="P241" s="22">
        <v>7204462980</v>
      </c>
      <c r="Q241" s="22">
        <f t="shared" si="28"/>
        <v>0</v>
      </c>
      <c r="R241" s="22">
        <v>0</v>
      </c>
      <c r="S241" s="22">
        <v>0</v>
      </c>
      <c r="T241" s="22">
        <v>1886396312</v>
      </c>
      <c r="U241" s="22">
        <f t="shared" si="29"/>
        <v>13288820702</v>
      </c>
      <c r="V241" s="22">
        <v>0</v>
      </c>
      <c r="W241" s="22">
        <v>11314429452</v>
      </c>
      <c r="X241" s="22">
        <v>825617290</v>
      </c>
      <c r="Y241" s="22">
        <v>88691192</v>
      </c>
      <c r="Z241" s="22">
        <v>127919000</v>
      </c>
      <c r="AA241" s="22">
        <v>524473375</v>
      </c>
      <c r="AB241" s="22">
        <v>7500000</v>
      </c>
      <c r="AC241" s="22">
        <v>0</v>
      </c>
      <c r="AD241" s="22">
        <v>21659400</v>
      </c>
      <c r="AE241" s="22">
        <v>378530993</v>
      </c>
      <c r="AF241" s="22">
        <v>0</v>
      </c>
      <c r="AG241" s="22">
        <v>1876396312</v>
      </c>
      <c r="AH241" s="22">
        <f t="shared" si="30"/>
        <v>10281015168</v>
      </c>
      <c r="AI241" s="22">
        <v>38000000</v>
      </c>
      <c r="AJ241" s="22">
        <v>770045000</v>
      </c>
      <c r="AK241" s="22">
        <v>3000000</v>
      </c>
      <c r="AL241" s="22">
        <v>0</v>
      </c>
      <c r="AM241" s="22">
        <v>458322000</v>
      </c>
      <c r="AN241" s="22">
        <v>4232037668</v>
      </c>
      <c r="AO241" s="22">
        <v>25000000</v>
      </c>
      <c r="AP241" s="22">
        <v>15000000</v>
      </c>
      <c r="AQ241" s="22">
        <v>1034840000</v>
      </c>
      <c r="AR241" s="22">
        <v>382440000</v>
      </c>
      <c r="AS241" s="22">
        <v>1003346300</v>
      </c>
      <c r="AT241" s="22">
        <v>17742000</v>
      </c>
      <c r="AU241" s="22">
        <v>642448000</v>
      </c>
      <c r="AV241" s="22">
        <v>22100000</v>
      </c>
      <c r="AW241" s="22">
        <v>86190000</v>
      </c>
      <c r="AX241" s="22">
        <v>144974000</v>
      </c>
      <c r="AY241" s="22">
        <v>8872000</v>
      </c>
      <c r="AZ241" s="22">
        <v>1310158200</v>
      </c>
      <c r="BA241" s="22">
        <v>15000000</v>
      </c>
      <c r="BB241" s="22">
        <v>71500000</v>
      </c>
      <c r="BC241" s="22">
        <v>0</v>
      </c>
      <c r="BD241" s="22">
        <v>0</v>
      </c>
      <c r="BE241" s="22">
        <v>0</v>
      </c>
      <c r="BF241" s="22">
        <f t="shared" si="31"/>
        <v>23569835870</v>
      </c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</row>
    <row r="242" spans="1:114" s="9" customFormat="1" ht="11.25">
      <c r="A242" s="13" t="s">
        <v>181</v>
      </c>
      <c r="B242" s="14" t="s">
        <v>182</v>
      </c>
      <c r="C242" s="21">
        <f t="shared" si="24"/>
        <v>58428389467</v>
      </c>
      <c r="D242" s="21">
        <v>2024574303</v>
      </c>
      <c r="E242" s="21">
        <f t="shared" si="25"/>
        <v>3940827532</v>
      </c>
      <c r="F242" s="21">
        <v>778899430</v>
      </c>
      <c r="G242" s="21">
        <v>2929037675</v>
      </c>
      <c r="H242" s="21">
        <v>19526253</v>
      </c>
      <c r="I242" s="21">
        <v>3804000</v>
      </c>
      <c r="J242" s="21">
        <v>209560174</v>
      </c>
      <c r="K242" s="21">
        <f t="shared" si="26"/>
        <v>4127705885</v>
      </c>
      <c r="L242" s="21">
        <v>3788195255</v>
      </c>
      <c r="M242" s="21">
        <v>339510630</v>
      </c>
      <c r="N242" s="21">
        <f t="shared" si="27"/>
        <v>48292281747</v>
      </c>
      <c r="O242" s="21">
        <v>33343267530</v>
      </c>
      <c r="P242" s="21">
        <v>14949014217</v>
      </c>
      <c r="Q242" s="21">
        <f t="shared" si="28"/>
        <v>43000000</v>
      </c>
      <c r="R242" s="21">
        <v>43000000</v>
      </c>
      <c r="S242" s="21">
        <v>0</v>
      </c>
      <c r="T242" s="21">
        <v>10812806853</v>
      </c>
      <c r="U242" s="21">
        <f t="shared" si="29"/>
        <v>38554286011</v>
      </c>
      <c r="V242" s="21">
        <v>0</v>
      </c>
      <c r="W242" s="21">
        <v>32532888655</v>
      </c>
      <c r="X242" s="21">
        <v>2885606663</v>
      </c>
      <c r="Y242" s="21">
        <v>302609205</v>
      </c>
      <c r="Z242" s="21">
        <v>478532025</v>
      </c>
      <c r="AA242" s="21">
        <v>1942458370</v>
      </c>
      <c r="AB242" s="21">
        <v>0</v>
      </c>
      <c r="AC242" s="21">
        <v>157641680</v>
      </c>
      <c r="AD242" s="21">
        <v>10653000</v>
      </c>
      <c r="AE242" s="21">
        <v>243896413</v>
      </c>
      <c r="AF242" s="21">
        <v>0</v>
      </c>
      <c r="AG242" s="21">
        <v>10812806853</v>
      </c>
      <c r="AH242" s="21">
        <f t="shared" si="30"/>
        <v>18224832544</v>
      </c>
      <c r="AI242" s="21">
        <v>24991000</v>
      </c>
      <c r="AJ242" s="21">
        <v>531990000</v>
      </c>
      <c r="AK242" s="21">
        <v>47961500</v>
      </c>
      <c r="AL242" s="21">
        <v>0</v>
      </c>
      <c r="AM242" s="21">
        <v>196970000</v>
      </c>
      <c r="AN242" s="21">
        <v>8854014567</v>
      </c>
      <c r="AO242" s="21">
        <v>0</v>
      </c>
      <c r="AP242" s="21">
        <v>0</v>
      </c>
      <c r="AQ242" s="21">
        <v>2338906800</v>
      </c>
      <c r="AR242" s="21">
        <v>867382725</v>
      </c>
      <c r="AS242" s="21">
        <v>2935448600</v>
      </c>
      <c r="AT242" s="21">
        <v>0</v>
      </c>
      <c r="AU242" s="21">
        <v>1210845468</v>
      </c>
      <c r="AV242" s="21">
        <v>0</v>
      </c>
      <c r="AW242" s="21">
        <v>0</v>
      </c>
      <c r="AX242" s="21">
        <v>62500000</v>
      </c>
      <c r="AY242" s="21">
        <v>6500000</v>
      </c>
      <c r="AZ242" s="21">
        <v>1117821884</v>
      </c>
      <c r="BA242" s="21">
        <v>8000000</v>
      </c>
      <c r="BB242" s="21">
        <v>21500000</v>
      </c>
      <c r="BC242" s="21">
        <v>0</v>
      </c>
      <c r="BD242" s="21">
        <v>0</v>
      </c>
      <c r="BE242" s="21">
        <v>0</v>
      </c>
      <c r="BF242" s="21">
        <f t="shared" si="31"/>
        <v>56779118555</v>
      </c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</row>
    <row r="243" spans="1:114" s="9" customFormat="1" ht="11.25">
      <c r="A243" s="15" t="s">
        <v>183</v>
      </c>
      <c r="B243" s="16" t="s">
        <v>184</v>
      </c>
      <c r="C243" s="22">
        <f t="shared" si="24"/>
        <v>32518518747</v>
      </c>
      <c r="D243" s="22">
        <v>136507039</v>
      </c>
      <c r="E243" s="22">
        <f t="shared" si="25"/>
        <v>2470591407</v>
      </c>
      <c r="F243" s="22">
        <v>315041739</v>
      </c>
      <c r="G243" s="22">
        <v>1791703509</v>
      </c>
      <c r="H243" s="22">
        <v>35899539</v>
      </c>
      <c r="I243" s="22">
        <v>5977500</v>
      </c>
      <c r="J243" s="22">
        <v>321969120</v>
      </c>
      <c r="K243" s="22">
        <f t="shared" si="26"/>
        <v>3025793193</v>
      </c>
      <c r="L243" s="22">
        <v>2848299014</v>
      </c>
      <c r="M243" s="22">
        <v>177494179</v>
      </c>
      <c r="N243" s="22">
        <f t="shared" si="27"/>
        <v>26137787108</v>
      </c>
      <c r="O243" s="22">
        <v>19133111908</v>
      </c>
      <c r="P243" s="22">
        <v>7004675200</v>
      </c>
      <c r="Q243" s="22">
        <f t="shared" si="28"/>
        <v>747840000</v>
      </c>
      <c r="R243" s="22">
        <v>747840000</v>
      </c>
      <c r="S243" s="22">
        <v>0</v>
      </c>
      <c r="T243" s="22">
        <v>3297119494</v>
      </c>
      <c r="U243" s="22">
        <f t="shared" si="29"/>
        <v>22660917232</v>
      </c>
      <c r="V243" s="22">
        <v>0</v>
      </c>
      <c r="W243" s="22">
        <v>18847304696</v>
      </c>
      <c r="X243" s="22">
        <v>1439802980</v>
      </c>
      <c r="Y243" s="22">
        <v>454613695</v>
      </c>
      <c r="Z243" s="22">
        <v>204916100</v>
      </c>
      <c r="AA243" s="22">
        <v>1197004926</v>
      </c>
      <c r="AB243" s="22">
        <v>195402440</v>
      </c>
      <c r="AC243" s="22">
        <v>76824595</v>
      </c>
      <c r="AD243" s="22">
        <v>0</v>
      </c>
      <c r="AE243" s="22">
        <v>245047800</v>
      </c>
      <c r="AF243" s="22">
        <v>0</v>
      </c>
      <c r="AG243" s="22">
        <v>2992130958</v>
      </c>
      <c r="AH243" s="22">
        <f t="shared" si="30"/>
        <v>9651354869</v>
      </c>
      <c r="AI243" s="22">
        <v>15000000</v>
      </c>
      <c r="AJ243" s="22">
        <v>294725700</v>
      </c>
      <c r="AK243" s="22">
        <v>0</v>
      </c>
      <c r="AL243" s="22">
        <v>0</v>
      </c>
      <c r="AM243" s="22">
        <v>60889393</v>
      </c>
      <c r="AN243" s="22">
        <v>3571961700</v>
      </c>
      <c r="AO243" s="22">
        <v>37499500</v>
      </c>
      <c r="AP243" s="22">
        <v>45398750</v>
      </c>
      <c r="AQ243" s="22">
        <v>144317000</v>
      </c>
      <c r="AR243" s="22">
        <v>553112330</v>
      </c>
      <c r="AS243" s="22">
        <v>1280308450</v>
      </c>
      <c r="AT243" s="22">
        <v>40000000</v>
      </c>
      <c r="AU243" s="22">
        <v>691666000</v>
      </c>
      <c r="AV243" s="22">
        <v>1048947250</v>
      </c>
      <c r="AW243" s="22">
        <v>65169900</v>
      </c>
      <c r="AX243" s="22">
        <v>141415956</v>
      </c>
      <c r="AY243" s="22">
        <v>10500000</v>
      </c>
      <c r="AZ243" s="22">
        <v>1510386315</v>
      </c>
      <c r="BA243" s="22">
        <v>28863125</v>
      </c>
      <c r="BB243" s="22">
        <v>111193500</v>
      </c>
      <c r="BC243" s="22">
        <v>0</v>
      </c>
      <c r="BD243" s="22">
        <v>0</v>
      </c>
      <c r="BE243" s="22">
        <v>3307464926</v>
      </c>
      <c r="BF243" s="22">
        <f t="shared" si="31"/>
        <v>32312272101</v>
      </c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</row>
    <row r="244" spans="1:114" s="9" customFormat="1" ht="11.25">
      <c r="A244" s="13" t="s">
        <v>185</v>
      </c>
      <c r="B244" s="14" t="s">
        <v>186</v>
      </c>
      <c r="C244" s="21">
        <f t="shared" si="24"/>
        <v>22484252277</v>
      </c>
      <c r="D244" s="21">
        <v>47313520</v>
      </c>
      <c r="E244" s="21">
        <f t="shared" si="25"/>
        <v>977770030</v>
      </c>
      <c r="F244" s="21">
        <v>154348415</v>
      </c>
      <c r="G244" s="21">
        <v>734410309</v>
      </c>
      <c r="H244" s="21">
        <v>66004559</v>
      </c>
      <c r="I244" s="21">
        <v>0</v>
      </c>
      <c r="J244" s="21">
        <v>23006747</v>
      </c>
      <c r="K244" s="21">
        <f t="shared" si="26"/>
        <v>3135016520</v>
      </c>
      <c r="L244" s="21">
        <v>2968483026</v>
      </c>
      <c r="M244" s="21">
        <v>166533494</v>
      </c>
      <c r="N244" s="21">
        <f t="shared" si="27"/>
        <v>18324152207</v>
      </c>
      <c r="O244" s="21">
        <v>10320767042</v>
      </c>
      <c r="P244" s="21">
        <v>8003385165</v>
      </c>
      <c r="Q244" s="21">
        <f t="shared" si="28"/>
        <v>0</v>
      </c>
      <c r="R244" s="21">
        <v>0</v>
      </c>
      <c r="S244" s="21">
        <v>0</v>
      </c>
      <c r="T244" s="21">
        <v>2350804643</v>
      </c>
      <c r="U244" s="21">
        <f t="shared" si="29"/>
        <v>12503434381</v>
      </c>
      <c r="V244" s="21">
        <v>0</v>
      </c>
      <c r="W244" s="21">
        <v>9887066142</v>
      </c>
      <c r="X244" s="21">
        <v>1233815826</v>
      </c>
      <c r="Y244" s="21">
        <v>198702031</v>
      </c>
      <c r="Z244" s="21">
        <v>122885000</v>
      </c>
      <c r="AA244" s="21">
        <v>834695882</v>
      </c>
      <c r="AB244" s="21">
        <v>0</v>
      </c>
      <c r="AC244" s="21">
        <v>0</v>
      </c>
      <c r="AD244" s="21">
        <v>450000</v>
      </c>
      <c r="AE244" s="21">
        <v>202169500</v>
      </c>
      <c r="AF244" s="21">
        <v>23650000</v>
      </c>
      <c r="AG244" s="21">
        <v>2358304643</v>
      </c>
      <c r="AH244" s="21">
        <f t="shared" si="30"/>
        <v>8809447860</v>
      </c>
      <c r="AI244" s="21">
        <v>10000000</v>
      </c>
      <c r="AJ244" s="21">
        <v>87887500</v>
      </c>
      <c r="AK244" s="21">
        <v>13909000</v>
      </c>
      <c r="AL244" s="21">
        <v>5000000</v>
      </c>
      <c r="AM244" s="21">
        <v>329385895</v>
      </c>
      <c r="AN244" s="21">
        <v>2689871824</v>
      </c>
      <c r="AO244" s="21">
        <v>22000000</v>
      </c>
      <c r="AP244" s="21">
        <v>102000000</v>
      </c>
      <c r="AQ244" s="21">
        <v>1810010000</v>
      </c>
      <c r="AR244" s="21">
        <v>594268401</v>
      </c>
      <c r="AS244" s="21">
        <v>1354435500</v>
      </c>
      <c r="AT244" s="21">
        <v>25000000</v>
      </c>
      <c r="AU244" s="21">
        <v>603867740</v>
      </c>
      <c r="AV244" s="21">
        <v>329067000</v>
      </c>
      <c r="AW244" s="21">
        <v>105697500</v>
      </c>
      <c r="AX244" s="21">
        <v>41130000</v>
      </c>
      <c r="AY244" s="21">
        <v>25800000</v>
      </c>
      <c r="AZ244" s="21">
        <v>571512500</v>
      </c>
      <c r="BA244" s="21">
        <v>38605000</v>
      </c>
      <c r="BB244" s="21">
        <v>50000000</v>
      </c>
      <c r="BC244" s="21">
        <v>0</v>
      </c>
      <c r="BD244" s="21">
        <v>0</v>
      </c>
      <c r="BE244" s="21">
        <v>2345788832</v>
      </c>
      <c r="BF244" s="21">
        <f t="shared" si="31"/>
        <v>21312882241</v>
      </c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</row>
    <row r="245" spans="1:114" s="9" customFormat="1" ht="11.25">
      <c r="A245" s="15" t="s">
        <v>187</v>
      </c>
      <c r="B245" s="16" t="s">
        <v>188</v>
      </c>
      <c r="C245" s="22">
        <f t="shared" si="24"/>
        <v>43216896562</v>
      </c>
      <c r="D245" s="22">
        <v>728128702</v>
      </c>
      <c r="E245" s="22">
        <f t="shared" si="25"/>
        <v>5667133151</v>
      </c>
      <c r="F245" s="22">
        <v>569079550</v>
      </c>
      <c r="G245" s="22">
        <v>4554268954</v>
      </c>
      <c r="H245" s="22">
        <v>61038406</v>
      </c>
      <c r="I245" s="22">
        <v>375077852</v>
      </c>
      <c r="J245" s="22">
        <v>107668389</v>
      </c>
      <c r="K245" s="22">
        <f t="shared" si="26"/>
        <v>3408004227</v>
      </c>
      <c r="L245" s="22">
        <v>3304129694</v>
      </c>
      <c r="M245" s="22">
        <v>103874533</v>
      </c>
      <c r="N245" s="22">
        <f t="shared" si="27"/>
        <v>33163630482</v>
      </c>
      <c r="O245" s="22">
        <v>23470895482</v>
      </c>
      <c r="P245" s="22">
        <v>9692735000</v>
      </c>
      <c r="Q245" s="22">
        <f t="shared" si="28"/>
        <v>250000000</v>
      </c>
      <c r="R245" s="22">
        <v>250000000</v>
      </c>
      <c r="S245" s="22">
        <v>0</v>
      </c>
      <c r="T245" s="22">
        <v>5049694964</v>
      </c>
      <c r="U245" s="22">
        <f t="shared" si="29"/>
        <v>27375225345</v>
      </c>
      <c r="V245" s="22">
        <v>0</v>
      </c>
      <c r="W245" s="22">
        <v>21641961018</v>
      </c>
      <c r="X245" s="22">
        <v>1894842466</v>
      </c>
      <c r="Y245" s="22">
        <v>344744951</v>
      </c>
      <c r="Z245" s="22">
        <v>399806706</v>
      </c>
      <c r="AA245" s="22">
        <v>2399333807</v>
      </c>
      <c r="AB245" s="22">
        <v>148307010</v>
      </c>
      <c r="AC245" s="22">
        <v>174869327</v>
      </c>
      <c r="AD245" s="22">
        <v>450000</v>
      </c>
      <c r="AE245" s="22">
        <v>269396810</v>
      </c>
      <c r="AF245" s="22">
        <v>101513250</v>
      </c>
      <c r="AG245" s="22">
        <v>6239194964</v>
      </c>
      <c r="AH245" s="22">
        <f t="shared" si="30"/>
        <v>13700510854</v>
      </c>
      <c r="AI245" s="22">
        <v>40000000</v>
      </c>
      <c r="AJ245" s="22">
        <v>668060000</v>
      </c>
      <c r="AK245" s="22">
        <v>181190000</v>
      </c>
      <c r="AL245" s="22">
        <v>92500000</v>
      </c>
      <c r="AM245" s="22">
        <v>164913900</v>
      </c>
      <c r="AN245" s="22">
        <v>5105665090</v>
      </c>
      <c r="AO245" s="22">
        <v>32000000</v>
      </c>
      <c r="AP245" s="22">
        <v>4250000</v>
      </c>
      <c r="AQ245" s="22">
        <v>1387467338</v>
      </c>
      <c r="AR245" s="22">
        <v>1141789750</v>
      </c>
      <c r="AS245" s="22">
        <v>1708447000</v>
      </c>
      <c r="AT245" s="22">
        <v>136950000</v>
      </c>
      <c r="AU245" s="22">
        <v>545126000</v>
      </c>
      <c r="AV245" s="22">
        <v>7500000</v>
      </c>
      <c r="AW245" s="22">
        <v>322999500</v>
      </c>
      <c r="AX245" s="22">
        <v>411408000</v>
      </c>
      <c r="AY245" s="22">
        <v>17500000</v>
      </c>
      <c r="AZ245" s="22">
        <v>1349009276</v>
      </c>
      <c r="BA245" s="22">
        <v>330805000</v>
      </c>
      <c r="BB245" s="22">
        <v>52930000</v>
      </c>
      <c r="BC245" s="22">
        <v>0</v>
      </c>
      <c r="BD245" s="22">
        <v>0</v>
      </c>
      <c r="BE245" s="22">
        <v>0</v>
      </c>
      <c r="BF245" s="22">
        <f t="shared" si="31"/>
        <v>41075736199</v>
      </c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</row>
    <row r="246" spans="1:114" s="9" customFormat="1" ht="11.25">
      <c r="A246" s="13">
        <v>20.07</v>
      </c>
      <c r="B246" s="14" t="s">
        <v>189</v>
      </c>
      <c r="C246" s="21">
        <f t="shared" si="24"/>
        <v>25594387469</v>
      </c>
      <c r="D246" s="21">
        <v>428767600</v>
      </c>
      <c r="E246" s="21">
        <f t="shared" si="25"/>
        <v>1002197752</v>
      </c>
      <c r="F246" s="21">
        <v>147820615</v>
      </c>
      <c r="G246" s="21">
        <v>772204696</v>
      </c>
      <c r="H246" s="21">
        <v>34030800</v>
      </c>
      <c r="I246" s="21">
        <v>0</v>
      </c>
      <c r="J246" s="21">
        <v>48141641</v>
      </c>
      <c r="K246" s="21">
        <f t="shared" si="26"/>
        <v>2258392029</v>
      </c>
      <c r="L246" s="21">
        <v>2021711562</v>
      </c>
      <c r="M246" s="21">
        <v>236680467</v>
      </c>
      <c r="N246" s="21">
        <f t="shared" si="27"/>
        <v>21905030088</v>
      </c>
      <c r="O246" s="21">
        <v>13803821883</v>
      </c>
      <c r="P246" s="21">
        <v>8101208205</v>
      </c>
      <c r="Q246" s="21">
        <f t="shared" si="28"/>
        <v>0</v>
      </c>
      <c r="R246" s="21">
        <v>0</v>
      </c>
      <c r="S246" s="21">
        <v>0</v>
      </c>
      <c r="T246" s="21">
        <v>2442329380</v>
      </c>
      <c r="U246" s="21">
        <f t="shared" si="29"/>
        <v>15016909035</v>
      </c>
      <c r="V246" s="21">
        <v>0</v>
      </c>
      <c r="W246" s="21">
        <v>12992517979</v>
      </c>
      <c r="X246" s="21">
        <v>755127193</v>
      </c>
      <c r="Y246" s="21">
        <v>133411840</v>
      </c>
      <c r="Z246" s="21">
        <v>135669500</v>
      </c>
      <c r="AA246" s="21">
        <v>281493071</v>
      </c>
      <c r="AB246" s="21">
        <v>0</v>
      </c>
      <c r="AC246" s="21">
        <v>69819000</v>
      </c>
      <c r="AD246" s="21">
        <v>0</v>
      </c>
      <c r="AE246" s="21">
        <v>573696011</v>
      </c>
      <c r="AF246" s="21">
        <v>75174441</v>
      </c>
      <c r="AG246" s="21">
        <v>2460742380</v>
      </c>
      <c r="AH246" s="21">
        <f t="shared" si="30"/>
        <v>9451902182</v>
      </c>
      <c r="AI246" s="21">
        <v>40000000</v>
      </c>
      <c r="AJ246" s="21">
        <v>255585500</v>
      </c>
      <c r="AK246" s="21">
        <v>0</v>
      </c>
      <c r="AL246" s="21">
        <v>0</v>
      </c>
      <c r="AM246" s="21">
        <v>137983750</v>
      </c>
      <c r="AN246" s="21">
        <v>3959118000</v>
      </c>
      <c r="AO246" s="21">
        <v>0</v>
      </c>
      <c r="AP246" s="21">
        <v>0</v>
      </c>
      <c r="AQ246" s="21">
        <v>915147518</v>
      </c>
      <c r="AR246" s="21">
        <v>691678950</v>
      </c>
      <c r="AS246" s="21">
        <v>1685211497</v>
      </c>
      <c r="AT246" s="21">
        <v>7610000</v>
      </c>
      <c r="AU246" s="21">
        <v>760039000</v>
      </c>
      <c r="AV246" s="21">
        <v>0</v>
      </c>
      <c r="AW246" s="21">
        <v>127000000</v>
      </c>
      <c r="AX246" s="21">
        <v>7000000</v>
      </c>
      <c r="AY246" s="21">
        <v>0</v>
      </c>
      <c r="AZ246" s="21">
        <v>865527967</v>
      </c>
      <c r="BA246" s="21">
        <v>0</v>
      </c>
      <c r="BB246" s="21">
        <v>0</v>
      </c>
      <c r="BC246" s="21">
        <v>0</v>
      </c>
      <c r="BD246" s="21">
        <v>0</v>
      </c>
      <c r="BE246" s="21">
        <v>2068485205</v>
      </c>
      <c r="BF246" s="21">
        <f t="shared" si="31"/>
        <v>24468811217</v>
      </c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</row>
    <row r="247" spans="1:114" s="9" customFormat="1" ht="11.25">
      <c r="A247" s="15" t="s">
        <v>190</v>
      </c>
      <c r="B247" s="16" t="s">
        <v>191</v>
      </c>
      <c r="C247" s="22">
        <f t="shared" si="24"/>
        <v>61181051651</v>
      </c>
      <c r="D247" s="22">
        <v>2250861929</v>
      </c>
      <c r="E247" s="22">
        <f t="shared" si="25"/>
        <v>5073700918</v>
      </c>
      <c r="F247" s="22">
        <v>544806549</v>
      </c>
      <c r="G247" s="22">
        <v>3911047723</v>
      </c>
      <c r="H247" s="22">
        <v>129963458</v>
      </c>
      <c r="I247" s="22">
        <v>6463500</v>
      </c>
      <c r="J247" s="22">
        <v>481419688</v>
      </c>
      <c r="K247" s="22">
        <f t="shared" si="26"/>
        <v>7031085067</v>
      </c>
      <c r="L247" s="22">
        <v>3588087985</v>
      </c>
      <c r="M247" s="22">
        <v>3442997082</v>
      </c>
      <c r="N247" s="22">
        <f t="shared" si="27"/>
        <v>46825403737</v>
      </c>
      <c r="O247" s="22">
        <v>31314362737</v>
      </c>
      <c r="P247" s="22">
        <v>15511041000</v>
      </c>
      <c r="Q247" s="22">
        <f t="shared" si="28"/>
        <v>0</v>
      </c>
      <c r="R247" s="22">
        <v>0</v>
      </c>
      <c r="S247" s="22">
        <v>0</v>
      </c>
      <c r="T247" s="22">
        <v>6682045512</v>
      </c>
      <c r="U247" s="22">
        <f t="shared" si="29"/>
        <v>39399583289</v>
      </c>
      <c r="V247" s="22">
        <v>0</v>
      </c>
      <c r="W247" s="22">
        <v>30026907744</v>
      </c>
      <c r="X247" s="22">
        <v>3281655093</v>
      </c>
      <c r="Y247" s="22">
        <v>462104385</v>
      </c>
      <c r="Z247" s="22">
        <v>1038076720</v>
      </c>
      <c r="AA247" s="22">
        <v>2091600467</v>
      </c>
      <c r="AB247" s="22">
        <v>0</v>
      </c>
      <c r="AC247" s="22">
        <v>1734475302</v>
      </c>
      <c r="AD247" s="22">
        <v>15859904</v>
      </c>
      <c r="AE247" s="22">
        <v>474243974</v>
      </c>
      <c r="AF247" s="22">
        <v>274659700</v>
      </c>
      <c r="AG247" s="22">
        <v>6860025230</v>
      </c>
      <c r="AH247" s="22">
        <f t="shared" si="30"/>
        <v>20635946668</v>
      </c>
      <c r="AI247" s="22">
        <v>30000000</v>
      </c>
      <c r="AJ247" s="22">
        <v>665215575</v>
      </c>
      <c r="AK247" s="22">
        <v>7350000</v>
      </c>
      <c r="AL247" s="22">
        <v>9379000</v>
      </c>
      <c r="AM247" s="22">
        <v>835160302</v>
      </c>
      <c r="AN247" s="22">
        <v>8511193599</v>
      </c>
      <c r="AO247" s="22">
        <v>9000000</v>
      </c>
      <c r="AP247" s="22">
        <v>0</v>
      </c>
      <c r="AQ247" s="22">
        <v>4589125069</v>
      </c>
      <c r="AR247" s="22">
        <v>771208570</v>
      </c>
      <c r="AS247" s="22">
        <v>2387661233</v>
      </c>
      <c r="AT247" s="22">
        <v>2000000</v>
      </c>
      <c r="AU247" s="22">
        <v>900984700</v>
      </c>
      <c r="AV247" s="22">
        <v>0</v>
      </c>
      <c r="AW247" s="22">
        <v>40510000</v>
      </c>
      <c r="AX247" s="22">
        <v>144035300</v>
      </c>
      <c r="AY247" s="22">
        <v>27500000</v>
      </c>
      <c r="AZ247" s="22">
        <v>1451993520</v>
      </c>
      <c r="BA247" s="22">
        <v>16000000</v>
      </c>
      <c r="BB247" s="22">
        <v>237629800</v>
      </c>
      <c r="BC247" s="22">
        <v>0</v>
      </c>
      <c r="BD247" s="22">
        <v>0</v>
      </c>
      <c r="BE247" s="22">
        <v>6687744958</v>
      </c>
      <c r="BF247" s="22">
        <f t="shared" si="31"/>
        <v>60035529957</v>
      </c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</row>
    <row r="248" spans="1:114" s="9" customFormat="1" ht="11.25">
      <c r="A248" s="13" t="s">
        <v>192</v>
      </c>
      <c r="B248" s="14" t="s">
        <v>193</v>
      </c>
      <c r="C248" s="21">
        <f t="shared" si="24"/>
        <v>19617246934</v>
      </c>
      <c r="D248" s="21">
        <v>893973988</v>
      </c>
      <c r="E248" s="21">
        <f t="shared" si="25"/>
        <v>563224342</v>
      </c>
      <c r="F248" s="21">
        <v>85713665</v>
      </c>
      <c r="G248" s="21">
        <v>359794529</v>
      </c>
      <c r="H248" s="21">
        <v>0</v>
      </c>
      <c r="I248" s="21">
        <v>37183600</v>
      </c>
      <c r="J248" s="21">
        <v>80532548</v>
      </c>
      <c r="K248" s="21">
        <f t="shared" si="26"/>
        <v>3161957289</v>
      </c>
      <c r="L248" s="21">
        <v>2969542974</v>
      </c>
      <c r="M248" s="21">
        <v>192414315</v>
      </c>
      <c r="N248" s="21">
        <f t="shared" si="27"/>
        <v>14998091315</v>
      </c>
      <c r="O248" s="21">
        <v>10054375937</v>
      </c>
      <c r="P248" s="21">
        <v>4943715378</v>
      </c>
      <c r="Q248" s="21">
        <f t="shared" si="28"/>
        <v>0</v>
      </c>
      <c r="R248" s="21">
        <v>0</v>
      </c>
      <c r="S248" s="21">
        <v>0</v>
      </c>
      <c r="T248" s="21">
        <v>2255107273</v>
      </c>
      <c r="U248" s="21">
        <f t="shared" si="29"/>
        <v>11702424173</v>
      </c>
      <c r="V248" s="21">
        <v>0</v>
      </c>
      <c r="W248" s="21">
        <v>9520261837</v>
      </c>
      <c r="X248" s="21">
        <v>1128741990</v>
      </c>
      <c r="Y248" s="21">
        <v>165814275</v>
      </c>
      <c r="Z248" s="21">
        <v>165240000</v>
      </c>
      <c r="AA248" s="21">
        <v>388734670</v>
      </c>
      <c r="AB248" s="21">
        <v>0</v>
      </c>
      <c r="AC248" s="21">
        <v>0</v>
      </c>
      <c r="AD248" s="21">
        <v>0</v>
      </c>
      <c r="AE248" s="21">
        <v>333631401</v>
      </c>
      <c r="AF248" s="21">
        <v>0</v>
      </c>
      <c r="AG248" s="21">
        <v>2287932929</v>
      </c>
      <c r="AH248" s="21">
        <f t="shared" si="30"/>
        <v>7226747784</v>
      </c>
      <c r="AI248" s="21">
        <v>6000000</v>
      </c>
      <c r="AJ248" s="21">
        <v>328835000</v>
      </c>
      <c r="AK248" s="21">
        <v>0</v>
      </c>
      <c r="AL248" s="21">
        <v>5000000</v>
      </c>
      <c r="AM248" s="21">
        <v>80164850</v>
      </c>
      <c r="AN248" s="21">
        <v>2983513700</v>
      </c>
      <c r="AO248" s="21">
        <v>2500000</v>
      </c>
      <c r="AP248" s="21">
        <v>0</v>
      </c>
      <c r="AQ248" s="21">
        <v>1167768734</v>
      </c>
      <c r="AR248" s="21">
        <v>384686000</v>
      </c>
      <c r="AS248" s="21">
        <v>711749000</v>
      </c>
      <c r="AT248" s="21">
        <v>19800000</v>
      </c>
      <c r="AU248" s="21">
        <v>231244000</v>
      </c>
      <c r="AV248" s="21">
        <v>0</v>
      </c>
      <c r="AW248" s="21">
        <v>97449000</v>
      </c>
      <c r="AX248" s="21">
        <v>123500000</v>
      </c>
      <c r="AY248" s="21">
        <v>10000000</v>
      </c>
      <c r="AZ248" s="21">
        <v>1047037500</v>
      </c>
      <c r="BA248" s="21">
        <v>0</v>
      </c>
      <c r="BB248" s="21">
        <v>27500000</v>
      </c>
      <c r="BC248" s="21">
        <v>0</v>
      </c>
      <c r="BD248" s="21">
        <v>0</v>
      </c>
      <c r="BE248" s="21">
        <v>0</v>
      </c>
      <c r="BF248" s="21">
        <f t="shared" si="31"/>
        <v>18929171957</v>
      </c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</row>
    <row r="249" spans="1:114" s="9" customFormat="1" ht="11.25">
      <c r="A249" s="15" t="s">
        <v>194</v>
      </c>
      <c r="B249" s="16" t="s">
        <v>195</v>
      </c>
      <c r="C249" s="22">
        <f t="shared" si="24"/>
        <v>31861883427</v>
      </c>
      <c r="D249" s="22">
        <v>1338936015</v>
      </c>
      <c r="E249" s="22">
        <f t="shared" si="25"/>
        <v>1474990209</v>
      </c>
      <c r="F249" s="22">
        <v>112156216</v>
      </c>
      <c r="G249" s="22">
        <v>1017578271</v>
      </c>
      <c r="H249" s="22">
        <v>0</v>
      </c>
      <c r="I249" s="22">
        <v>7910750</v>
      </c>
      <c r="J249" s="22">
        <v>337344972</v>
      </c>
      <c r="K249" s="22">
        <f t="shared" si="26"/>
        <v>7630609080</v>
      </c>
      <c r="L249" s="22">
        <v>5075925781</v>
      </c>
      <c r="M249" s="22">
        <v>2554683299</v>
      </c>
      <c r="N249" s="22">
        <f t="shared" si="27"/>
        <v>21417348123</v>
      </c>
      <c r="O249" s="22">
        <v>11888416730</v>
      </c>
      <c r="P249" s="22">
        <v>9528931393</v>
      </c>
      <c r="Q249" s="22">
        <f t="shared" si="28"/>
        <v>0</v>
      </c>
      <c r="R249" s="22">
        <v>0</v>
      </c>
      <c r="S249" s="22">
        <v>0</v>
      </c>
      <c r="T249" s="22">
        <v>2498431566</v>
      </c>
      <c r="U249" s="22">
        <f t="shared" si="29"/>
        <v>15671925498</v>
      </c>
      <c r="V249" s="22">
        <v>0</v>
      </c>
      <c r="W249" s="22">
        <v>11657443503</v>
      </c>
      <c r="X249" s="22">
        <v>1489239561</v>
      </c>
      <c r="Y249" s="22">
        <v>273752734</v>
      </c>
      <c r="Z249" s="22">
        <v>577268650</v>
      </c>
      <c r="AA249" s="22">
        <v>1315838627</v>
      </c>
      <c r="AB249" s="22">
        <v>47060000</v>
      </c>
      <c r="AC249" s="22">
        <v>0</v>
      </c>
      <c r="AD249" s="22">
        <v>0</v>
      </c>
      <c r="AE249" s="22">
        <v>216432906</v>
      </c>
      <c r="AF249" s="22">
        <v>94889517</v>
      </c>
      <c r="AG249" s="22">
        <v>2498431566</v>
      </c>
      <c r="AH249" s="22">
        <f t="shared" si="30"/>
        <v>15029719740</v>
      </c>
      <c r="AI249" s="22">
        <v>17500000</v>
      </c>
      <c r="AJ249" s="22">
        <v>411130000</v>
      </c>
      <c r="AK249" s="22">
        <v>154979000</v>
      </c>
      <c r="AL249" s="22">
        <v>0</v>
      </c>
      <c r="AM249" s="22">
        <v>573479550</v>
      </c>
      <c r="AN249" s="22">
        <v>5460918000</v>
      </c>
      <c r="AO249" s="22">
        <v>10100000</v>
      </c>
      <c r="AP249" s="22">
        <v>8500000</v>
      </c>
      <c r="AQ249" s="22">
        <v>946405535</v>
      </c>
      <c r="AR249" s="22">
        <v>187500000</v>
      </c>
      <c r="AS249" s="22">
        <v>2089994900</v>
      </c>
      <c r="AT249" s="22">
        <v>65000000</v>
      </c>
      <c r="AU249" s="22">
        <v>1180427600</v>
      </c>
      <c r="AV249" s="22">
        <v>214397150</v>
      </c>
      <c r="AW249" s="22">
        <v>98500000</v>
      </c>
      <c r="AX249" s="22">
        <v>318711650</v>
      </c>
      <c r="AY249" s="22">
        <v>27000000</v>
      </c>
      <c r="AZ249" s="22">
        <v>2986176355</v>
      </c>
      <c r="BA249" s="22">
        <v>53000000</v>
      </c>
      <c r="BB249" s="22">
        <v>226000000</v>
      </c>
      <c r="BC249" s="22">
        <v>0</v>
      </c>
      <c r="BD249" s="22">
        <v>0</v>
      </c>
      <c r="BE249" s="22">
        <v>0</v>
      </c>
      <c r="BF249" s="22">
        <f t="shared" si="31"/>
        <v>30701645238</v>
      </c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</row>
    <row r="250" spans="1:114" s="9" customFormat="1" ht="11.25">
      <c r="A250" s="13" t="s">
        <v>196</v>
      </c>
      <c r="B250" s="14" t="s">
        <v>197</v>
      </c>
      <c r="C250" s="21">
        <f t="shared" si="24"/>
        <v>30201514092</v>
      </c>
      <c r="D250" s="21">
        <v>174149948</v>
      </c>
      <c r="E250" s="21">
        <f t="shared" si="25"/>
        <v>2294708573</v>
      </c>
      <c r="F250" s="21">
        <v>693504001</v>
      </c>
      <c r="G250" s="21">
        <v>1425708569</v>
      </c>
      <c r="H250" s="21">
        <v>86530116</v>
      </c>
      <c r="I250" s="21">
        <v>0</v>
      </c>
      <c r="J250" s="21">
        <v>88965887</v>
      </c>
      <c r="K250" s="21">
        <f t="shared" si="26"/>
        <v>4061065934</v>
      </c>
      <c r="L250" s="21">
        <v>3031516584</v>
      </c>
      <c r="M250" s="21">
        <v>1029549350</v>
      </c>
      <c r="N250" s="21">
        <f t="shared" si="27"/>
        <v>22702391637</v>
      </c>
      <c r="O250" s="21">
        <v>14193335637</v>
      </c>
      <c r="P250" s="21">
        <v>8509056000</v>
      </c>
      <c r="Q250" s="21">
        <f t="shared" si="28"/>
        <v>969198000</v>
      </c>
      <c r="R250" s="21">
        <v>969198000</v>
      </c>
      <c r="S250" s="21">
        <v>0</v>
      </c>
      <c r="T250" s="21">
        <v>2256376042</v>
      </c>
      <c r="U250" s="21">
        <f t="shared" si="29"/>
        <v>17675340016</v>
      </c>
      <c r="V250" s="21">
        <v>0</v>
      </c>
      <c r="W250" s="21">
        <v>13609843915</v>
      </c>
      <c r="X250" s="21">
        <v>1583012374</v>
      </c>
      <c r="Y250" s="21">
        <v>364053515</v>
      </c>
      <c r="Z250" s="21">
        <v>194215000</v>
      </c>
      <c r="AA250" s="21">
        <v>1261787791</v>
      </c>
      <c r="AB250" s="21">
        <v>396151521</v>
      </c>
      <c r="AC250" s="21">
        <v>0</v>
      </c>
      <c r="AD250" s="21">
        <v>1022400</v>
      </c>
      <c r="AE250" s="21">
        <v>235253500</v>
      </c>
      <c r="AF250" s="21">
        <v>30000000</v>
      </c>
      <c r="AG250" s="21">
        <v>2256376042</v>
      </c>
      <c r="AH250" s="21">
        <f t="shared" si="30"/>
        <v>12134141442</v>
      </c>
      <c r="AI250" s="21">
        <v>0</v>
      </c>
      <c r="AJ250" s="21">
        <v>228040000</v>
      </c>
      <c r="AK250" s="21">
        <v>24500000</v>
      </c>
      <c r="AL250" s="21">
        <v>0</v>
      </c>
      <c r="AM250" s="21">
        <v>1666848298</v>
      </c>
      <c r="AN250" s="21">
        <v>4142426617</v>
      </c>
      <c r="AO250" s="21">
        <v>28000000</v>
      </c>
      <c r="AP250" s="21">
        <v>0</v>
      </c>
      <c r="AQ250" s="21">
        <v>1843995000</v>
      </c>
      <c r="AR250" s="21">
        <v>370492000</v>
      </c>
      <c r="AS250" s="21">
        <v>1092568550</v>
      </c>
      <c r="AT250" s="21">
        <v>3500000</v>
      </c>
      <c r="AU250" s="21">
        <v>404244500</v>
      </c>
      <c r="AV250" s="21">
        <v>874070000</v>
      </c>
      <c r="AW250" s="21">
        <v>10000000</v>
      </c>
      <c r="AX250" s="21">
        <v>395000000</v>
      </c>
      <c r="AY250" s="21">
        <v>0</v>
      </c>
      <c r="AZ250" s="21">
        <v>1006550977</v>
      </c>
      <c r="BA250" s="21">
        <v>0</v>
      </c>
      <c r="BB250" s="21">
        <v>43905500</v>
      </c>
      <c r="BC250" s="21">
        <v>0</v>
      </c>
      <c r="BD250" s="21">
        <v>0</v>
      </c>
      <c r="BE250" s="21">
        <v>2121485161</v>
      </c>
      <c r="BF250" s="21">
        <f t="shared" si="31"/>
        <v>29809481458</v>
      </c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</row>
    <row r="251" spans="1:114" s="9" customFormat="1" ht="11.25">
      <c r="A251" s="15" t="s">
        <v>198</v>
      </c>
      <c r="B251" s="16" t="s">
        <v>199</v>
      </c>
      <c r="C251" s="22">
        <f t="shared" si="24"/>
        <v>35920599392</v>
      </c>
      <c r="D251" s="22">
        <v>409354730</v>
      </c>
      <c r="E251" s="22">
        <f t="shared" si="25"/>
        <v>2054957041</v>
      </c>
      <c r="F251" s="22">
        <v>646582287</v>
      </c>
      <c r="G251" s="22">
        <v>1219455940</v>
      </c>
      <c r="H251" s="22">
        <v>26288810</v>
      </c>
      <c r="I251" s="22">
        <v>5205300</v>
      </c>
      <c r="J251" s="22">
        <v>157424704</v>
      </c>
      <c r="K251" s="22">
        <f t="shared" si="26"/>
        <v>5876274064</v>
      </c>
      <c r="L251" s="22">
        <v>3073217716</v>
      </c>
      <c r="M251" s="22">
        <v>2803056348</v>
      </c>
      <c r="N251" s="22">
        <f t="shared" si="27"/>
        <v>27580013557</v>
      </c>
      <c r="O251" s="22">
        <v>16094590509</v>
      </c>
      <c r="P251" s="22">
        <v>11485423048</v>
      </c>
      <c r="Q251" s="22">
        <f t="shared" si="28"/>
        <v>0</v>
      </c>
      <c r="R251" s="22">
        <v>0</v>
      </c>
      <c r="S251" s="22">
        <v>0</v>
      </c>
      <c r="T251" s="22">
        <v>3149789721</v>
      </c>
      <c r="U251" s="22">
        <f t="shared" si="29"/>
        <v>19070645000</v>
      </c>
      <c r="V251" s="22">
        <v>0</v>
      </c>
      <c r="W251" s="22">
        <v>15827237404</v>
      </c>
      <c r="X251" s="22">
        <v>1166670836</v>
      </c>
      <c r="Y251" s="22">
        <v>243500483</v>
      </c>
      <c r="Z251" s="22">
        <v>289204550</v>
      </c>
      <c r="AA251" s="22">
        <v>1100987021</v>
      </c>
      <c r="AB251" s="22">
        <v>62105500</v>
      </c>
      <c r="AC251" s="22">
        <v>0</v>
      </c>
      <c r="AD251" s="22">
        <v>0</v>
      </c>
      <c r="AE251" s="22">
        <v>380939206</v>
      </c>
      <c r="AF251" s="22">
        <v>0</v>
      </c>
      <c r="AG251" s="22">
        <v>2867660625</v>
      </c>
      <c r="AH251" s="22">
        <f t="shared" si="30"/>
        <v>15972012460</v>
      </c>
      <c r="AI251" s="22">
        <v>12500000</v>
      </c>
      <c r="AJ251" s="22">
        <v>425086750</v>
      </c>
      <c r="AK251" s="22">
        <v>0</v>
      </c>
      <c r="AL251" s="22">
        <v>0</v>
      </c>
      <c r="AM251" s="22">
        <v>140265253</v>
      </c>
      <c r="AN251" s="22">
        <v>4413409946</v>
      </c>
      <c r="AO251" s="22">
        <v>0</v>
      </c>
      <c r="AP251" s="22">
        <v>0</v>
      </c>
      <c r="AQ251" s="22">
        <v>5456452358</v>
      </c>
      <c r="AR251" s="22">
        <v>295682000</v>
      </c>
      <c r="AS251" s="22">
        <v>1830154480</v>
      </c>
      <c r="AT251" s="22">
        <v>54000000</v>
      </c>
      <c r="AU251" s="22">
        <v>659398841</v>
      </c>
      <c r="AV251" s="22">
        <v>124000000</v>
      </c>
      <c r="AW251" s="22">
        <v>848030500</v>
      </c>
      <c r="AX251" s="22">
        <v>593295000</v>
      </c>
      <c r="AY251" s="22">
        <v>23500000</v>
      </c>
      <c r="AZ251" s="22">
        <v>826076932</v>
      </c>
      <c r="BA251" s="22">
        <v>62910000</v>
      </c>
      <c r="BB251" s="22">
        <v>207250400</v>
      </c>
      <c r="BC251" s="22">
        <v>0</v>
      </c>
      <c r="BD251" s="22">
        <v>0</v>
      </c>
      <c r="BE251" s="22">
        <v>2872660625</v>
      </c>
      <c r="BF251" s="22">
        <f t="shared" si="31"/>
        <v>35042657460</v>
      </c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</row>
    <row r="252" spans="1:114" s="9" customFormat="1" ht="11.25">
      <c r="A252" s="13" t="s">
        <v>200</v>
      </c>
      <c r="B252" s="14" t="s">
        <v>201</v>
      </c>
      <c r="C252" s="21">
        <f t="shared" si="24"/>
        <v>34184402133</v>
      </c>
      <c r="D252" s="21">
        <v>165126113</v>
      </c>
      <c r="E252" s="21">
        <f t="shared" si="25"/>
        <v>2138618795</v>
      </c>
      <c r="F252" s="21">
        <v>341325750</v>
      </c>
      <c r="G252" s="21">
        <v>1679275465</v>
      </c>
      <c r="H252" s="21">
        <v>51421227</v>
      </c>
      <c r="I252" s="21">
        <v>1000000</v>
      </c>
      <c r="J252" s="21">
        <v>65596353</v>
      </c>
      <c r="K252" s="21">
        <f t="shared" si="26"/>
        <v>4992577580</v>
      </c>
      <c r="L252" s="21">
        <v>4591674780</v>
      </c>
      <c r="M252" s="21">
        <v>400902800</v>
      </c>
      <c r="N252" s="21">
        <f t="shared" si="27"/>
        <v>26888079645</v>
      </c>
      <c r="O252" s="21">
        <v>17082503500</v>
      </c>
      <c r="P252" s="21">
        <v>9805576145</v>
      </c>
      <c r="Q252" s="21">
        <f t="shared" si="28"/>
        <v>0</v>
      </c>
      <c r="R252" s="21">
        <v>0</v>
      </c>
      <c r="S252" s="21">
        <v>0</v>
      </c>
      <c r="T252" s="21">
        <v>3670467812</v>
      </c>
      <c r="U252" s="21">
        <f t="shared" si="29"/>
        <v>20665434970</v>
      </c>
      <c r="V252" s="21">
        <v>0</v>
      </c>
      <c r="W252" s="21">
        <v>16708659245</v>
      </c>
      <c r="X252" s="21">
        <v>1552939447</v>
      </c>
      <c r="Y252" s="21">
        <v>409541875</v>
      </c>
      <c r="Z252" s="21">
        <v>286808819</v>
      </c>
      <c r="AA252" s="21">
        <v>1288009234</v>
      </c>
      <c r="AB252" s="21">
        <v>0</v>
      </c>
      <c r="AC252" s="21">
        <v>0</v>
      </c>
      <c r="AD252" s="21">
        <v>0</v>
      </c>
      <c r="AE252" s="21">
        <v>354465850</v>
      </c>
      <c r="AF252" s="21">
        <v>65010500</v>
      </c>
      <c r="AG252" s="21">
        <v>2991695799</v>
      </c>
      <c r="AH252" s="21">
        <f t="shared" si="30"/>
        <v>12631481281</v>
      </c>
      <c r="AI252" s="21">
        <v>40000000</v>
      </c>
      <c r="AJ252" s="21">
        <v>203884000</v>
      </c>
      <c r="AK252" s="21">
        <v>83846500</v>
      </c>
      <c r="AL252" s="21">
        <v>0</v>
      </c>
      <c r="AM252" s="21">
        <v>247583205</v>
      </c>
      <c r="AN252" s="21">
        <v>6929731414</v>
      </c>
      <c r="AO252" s="21">
        <v>0</v>
      </c>
      <c r="AP252" s="21">
        <v>0</v>
      </c>
      <c r="AQ252" s="21">
        <v>1779884470</v>
      </c>
      <c r="AR252" s="21">
        <v>471647000</v>
      </c>
      <c r="AS252" s="21">
        <v>1205220275</v>
      </c>
      <c r="AT252" s="21">
        <v>6375000</v>
      </c>
      <c r="AU252" s="21">
        <v>484227717</v>
      </c>
      <c r="AV252" s="21">
        <v>20000000</v>
      </c>
      <c r="AW252" s="21">
        <v>43030000</v>
      </c>
      <c r="AX252" s="21">
        <v>100998000</v>
      </c>
      <c r="AY252" s="21">
        <v>6320000</v>
      </c>
      <c r="AZ252" s="21">
        <v>813346400</v>
      </c>
      <c r="BA252" s="21">
        <v>28270000</v>
      </c>
      <c r="BB252" s="21">
        <v>167117300</v>
      </c>
      <c r="BC252" s="21">
        <v>0</v>
      </c>
      <c r="BD252" s="21">
        <v>0</v>
      </c>
      <c r="BE252" s="21">
        <v>0</v>
      </c>
      <c r="BF252" s="21">
        <f t="shared" si="31"/>
        <v>33296916251</v>
      </c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</row>
    <row r="253" spans="1:114" s="9" customFormat="1" ht="11.25">
      <c r="A253" s="15" t="s">
        <v>202</v>
      </c>
      <c r="B253" s="16" t="s">
        <v>203</v>
      </c>
      <c r="C253" s="22">
        <f t="shared" si="24"/>
        <v>35905087377.1</v>
      </c>
      <c r="D253" s="22">
        <v>112530767</v>
      </c>
      <c r="E253" s="22">
        <f t="shared" si="25"/>
        <v>1471640909</v>
      </c>
      <c r="F253" s="22">
        <v>176186661</v>
      </c>
      <c r="G253" s="22">
        <v>938564731</v>
      </c>
      <c r="H253" s="22">
        <v>36823464</v>
      </c>
      <c r="I253" s="22">
        <v>41300375</v>
      </c>
      <c r="J253" s="22">
        <v>278765678</v>
      </c>
      <c r="K253" s="22">
        <f t="shared" si="26"/>
        <v>3343689639.1</v>
      </c>
      <c r="L253" s="22">
        <v>3089951481</v>
      </c>
      <c r="M253" s="22">
        <v>253738158.1</v>
      </c>
      <c r="N253" s="22">
        <f t="shared" si="27"/>
        <v>30977226062</v>
      </c>
      <c r="O253" s="22">
        <v>21927931895</v>
      </c>
      <c r="P253" s="22">
        <v>9049294167</v>
      </c>
      <c r="Q253" s="22">
        <f t="shared" si="28"/>
        <v>0</v>
      </c>
      <c r="R253" s="22">
        <v>0</v>
      </c>
      <c r="S253" s="22">
        <v>0</v>
      </c>
      <c r="T253" s="22">
        <v>1209562973</v>
      </c>
      <c r="U253" s="22">
        <f t="shared" si="29"/>
        <v>24997466566</v>
      </c>
      <c r="V253" s="22">
        <v>0</v>
      </c>
      <c r="W253" s="22">
        <v>21594865092</v>
      </c>
      <c r="X253" s="22">
        <v>1652187698</v>
      </c>
      <c r="Y253" s="22">
        <v>297766716</v>
      </c>
      <c r="Z253" s="22">
        <v>239033550</v>
      </c>
      <c r="AA253" s="22">
        <v>719863110</v>
      </c>
      <c r="AB253" s="22">
        <v>9000000</v>
      </c>
      <c r="AC253" s="22">
        <v>86802000</v>
      </c>
      <c r="AD253" s="22">
        <v>772800</v>
      </c>
      <c r="AE253" s="22">
        <v>358529150</v>
      </c>
      <c r="AF253" s="22">
        <v>38646450</v>
      </c>
      <c r="AG253" s="22">
        <v>1209562973</v>
      </c>
      <c r="AH253" s="22">
        <f t="shared" si="30"/>
        <v>10819975425</v>
      </c>
      <c r="AI253" s="22">
        <v>7800000</v>
      </c>
      <c r="AJ253" s="22">
        <v>276500000</v>
      </c>
      <c r="AK253" s="22">
        <v>0</v>
      </c>
      <c r="AL253" s="22">
        <v>0</v>
      </c>
      <c r="AM253" s="22">
        <v>365609000</v>
      </c>
      <c r="AN253" s="22">
        <v>4279164675</v>
      </c>
      <c r="AO253" s="22">
        <v>0</v>
      </c>
      <c r="AP253" s="22">
        <v>0</v>
      </c>
      <c r="AQ253" s="22">
        <v>727760750</v>
      </c>
      <c r="AR253" s="22">
        <v>404949000</v>
      </c>
      <c r="AS253" s="22">
        <v>1688380000</v>
      </c>
      <c r="AT253" s="22">
        <v>10500000</v>
      </c>
      <c r="AU253" s="22">
        <v>1060353000</v>
      </c>
      <c r="AV253" s="22">
        <v>232582000</v>
      </c>
      <c r="AW253" s="22">
        <v>0</v>
      </c>
      <c r="AX253" s="22">
        <v>111000000</v>
      </c>
      <c r="AY253" s="22">
        <v>4000000</v>
      </c>
      <c r="AZ253" s="22">
        <v>1641377000</v>
      </c>
      <c r="BA253" s="22">
        <v>0</v>
      </c>
      <c r="BB253" s="22">
        <v>10000000</v>
      </c>
      <c r="BC253" s="22">
        <v>0</v>
      </c>
      <c r="BD253" s="22">
        <v>0</v>
      </c>
      <c r="BE253" s="22">
        <v>0</v>
      </c>
      <c r="BF253" s="22">
        <f t="shared" si="31"/>
        <v>35817441991</v>
      </c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</row>
    <row r="254" spans="1:114" s="9" customFormat="1" ht="11.25">
      <c r="A254" s="13" t="s">
        <v>204</v>
      </c>
      <c r="B254" s="14" t="s">
        <v>205</v>
      </c>
      <c r="C254" s="21">
        <f t="shared" si="24"/>
        <v>16885626080</v>
      </c>
      <c r="D254" s="21">
        <v>581270638</v>
      </c>
      <c r="E254" s="21">
        <f t="shared" si="25"/>
        <v>779207097</v>
      </c>
      <c r="F254" s="21">
        <v>67922905</v>
      </c>
      <c r="G254" s="21">
        <v>656763910</v>
      </c>
      <c r="H254" s="21">
        <v>6529679</v>
      </c>
      <c r="I254" s="21">
        <v>0</v>
      </c>
      <c r="J254" s="21">
        <v>47990603</v>
      </c>
      <c r="K254" s="21">
        <f t="shared" si="26"/>
        <v>2212586922</v>
      </c>
      <c r="L254" s="21">
        <v>2112545307</v>
      </c>
      <c r="M254" s="21">
        <v>100041615</v>
      </c>
      <c r="N254" s="21">
        <f t="shared" si="27"/>
        <v>13312561423</v>
      </c>
      <c r="O254" s="21">
        <v>8410388472</v>
      </c>
      <c r="P254" s="21">
        <v>4902172951</v>
      </c>
      <c r="Q254" s="21">
        <f t="shared" si="28"/>
        <v>0</v>
      </c>
      <c r="R254" s="21">
        <v>0</v>
      </c>
      <c r="S254" s="21">
        <v>0</v>
      </c>
      <c r="T254" s="21">
        <v>1330386574</v>
      </c>
      <c r="U254" s="21">
        <f t="shared" si="29"/>
        <v>10069557017</v>
      </c>
      <c r="V254" s="21">
        <v>0</v>
      </c>
      <c r="W254" s="21">
        <v>8148772404</v>
      </c>
      <c r="X254" s="21">
        <v>656603843</v>
      </c>
      <c r="Y254" s="21">
        <v>93238000</v>
      </c>
      <c r="Z254" s="21">
        <v>112712500</v>
      </c>
      <c r="AA254" s="21">
        <v>806672635</v>
      </c>
      <c r="AB254" s="21">
        <v>0</v>
      </c>
      <c r="AC254" s="21">
        <v>15000000</v>
      </c>
      <c r="AD254" s="21">
        <v>2020800</v>
      </c>
      <c r="AE254" s="21">
        <v>234536835</v>
      </c>
      <c r="AF254" s="21">
        <v>0</v>
      </c>
      <c r="AG254" s="21">
        <v>0</v>
      </c>
      <c r="AH254" s="21">
        <f t="shared" si="30"/>
        <v>6326548779</v>
      </c>
      <c r="AI254" s="21">
        <v>5000000</v>
      </c>
      <c r="AJ254" s="21">
        <v>67600000</v>
      </c>
      <c r="AK254" s="21">
        <v>0</v>
      </c>
      <c r="AL254" s="21">
        <v>40000000</v>
      </c>
      <c r="AM254" s="21">
        <v>36000000</v>
      </c>
      <c r="AN254" s="21">
        <v>2037513255</v>
      </c>
      <c r="AO254" s="21">
        <v>97944000</v>
      </c>
      <c r="AP254" s="21">
        <v>55587500</v>
      </c>
      <c r="AQ254" s="21">
        <v>470197924</v>
      </c>
      <c r="AR254" s="21">
        <v>207740000</v>
      </c>
      <c r="AS254" s="21">
        <v>1127526000</v>
      </c>
      <c r="AT254" s="21">
        <v>39327000</v>
      </c>
      <c r="AU254" s="21">
        <v>791157000</v>
      </c>
      <c r="AV254" s="21">
        <v>0</v>
      </c>
      <c r="AW254" s="21">
        <v>46872500</v>
      </c>
      <c r="AX254" s="21">
        <v>108640000</v>
      </c>
      <c r="AY254" s="21">
        <v>4300000</v>
      </c>
      <c r="AZ254" s="21">
        <v>1183143600</v>
      </c>
      <c r="BA254" s="21">
        <v>0</v>
      </c>
      <c r="BB254" s="21">
        <v>8000000</v>
      </c>
      <c r="BC254" s="21">
        <v>0</v>
      </c>
      <c r="BD254" s="21">
        <v>0</v>
      </c>
      <c r="BE254" s="21">
        <v>0</v>
      </c>
      <c r="BF254" s="21">
        <f t="shared" si="31"/>
        <v>16396105796</v>
      </c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</row>
    <row r="255" spans="1:114" s="9" customFormat="1" ht="11.25">
      <c r="A255" s="15" t="s">
        <v>206</v>
      </c>
      <c r="B255" s="16" t="s">
        <v>207</v>
      </c>
      <c r="C255" s="22">
        <f t="shared" si="24"/>
        <v>28365617347</v>
      </c>
      <c r="D255" s="22">
        <v>118365168</v>
      </c>
      <c r="E255" s="22">
        <f t="shared" si="25"/>
        <v>3105609629</v>
      </c>
      <c r="F255" s="22">
        <v>326031005</v>
      </c>
      <c r="G255" s="22">
        <v>2577015810</v>
      </c>
      <c r="H255" s="22">
        <v>120380885</v>
      </c>
      <c r="I255" s="22">
        <v>16995250</v>
      </c>
      <c r="J255" s="22">
        <v>65186679</v>
      </c>
      <c r="K255" s="22">
        <f t="shared" si="26"/>
        <v>4828781098</v>
      </c>
      <c r="L255" s="22">
        <v>4307033641</v>
      </c>
      <c r="M255" s="22">
        <v>521747457</v>
      </c>
      <c r="N255" s="22">
        <f t="shared" si="27"/>
        <v>20312861452</v>
      </c>
      <c r="O255" s="22">
        <v>14001405496</v>
      </c>
      <c r="P255" s="22">
        <v>6311455956</v>
      </c>
      <c r="Q255" s="22">
        <f t="shared" si="28"/>
        <v>0</v>
      </c>
      <c r="R255" s="22">
        <v>0</v>
      </c>
      <c r="S255" s="22">
        <v>0</v>
      </c>
      <c r="T255" s="22">
        <v>3714816543</v>
      </c>
      <c r="U255" s="22">
        <f t="shared" si="29"/>
        <v>17566574025</v>
      </c>
      <c r="V255" s="22">
        <v>0</v>
      </c>
      <c r="W255" s="22">
        <v>14168068577</v>
      </c>
      <c r="X255" s="22">
        <v>1505395682</v>
      </c>
      <c r="Y255" s="22">
        <v>300820630</v>
      </c>
      <c r="Z255" s="22">
        <v>241752800</v>
      </c>
      <c r="AA255" s="22">
        <v>1011685483</v>
      </c>
      <c r="AB255" s="22">
        <v>0</v>
      </c>
      <c r="AC255" s="22">
        <v>0</v>
      </c>
      <c r="AD255" s="22">
        <v>2983200</v>
      </c>
      <c r="AE255" s="22">
        <v>335867653</v>
      </c>
      <c r="AF255" s="22">
        <v>0</v>
      </c>
      <c r="AG255" s="22">
        <v>3714816543</v>
      </c>
      <c r="AH255" s="22">
        <f t="shared" si="30"/>
        <v>10529522032</v>
      </c>
      <c r="AI255" s="22">
        <v>0</v>
      </c>
      <c r="AJ255" s="22">
        <v>367049200</v>
      </c>
      <c r="AK255" s="22">
        <v>260351619</v>
      </c>
      <c r="AL255" s="22">
        <v>0</v>
      </c>
      <c r="AM255" s="22">
        <v>157383250</v>
      </c>
      <c r="AN255" s="22">
        <v>3831530730</v>
      </c>
      <c r="AO255" s="22">
        <v>4500000</v>
      </c>
      <c r="AP255" s="22">
        <v>436957630</v>
      </c>
      <c r="AQ255" s="22">
        <v>657856520</v>
      </c>
      <c r="AR255" s="22">
        <v>458999760</v>
      </c>
      <c r="AS255" s="22">
        <v>1195648500</v>
      </c>
      <c r="AT255" s="22">
        <v>0</v>
      </c>
      <c r="AU255" s="22">
        <v>447255398</v>
      </c>
      <c r="AV255" s="22">
        <v>0</v>
      </c>
      <c r="AW255" s="22">
        <v>69450400</v>
      </c>
      <c r="AX255" s="22">
        <v>307036900</v>
      </c>
      <c r="AY255" s="22">
        <v>18722500</v>
      </c>
      <c r="AZ255" s="22">
        <v>2159333125</v>
      </c>
      <c r="BA255" s="22">
        <v>10322000</v>
      </c>
      <c r="BB255" s="22">
        <v>147124500</v>
      </c>
      <c r="BC255" s="22">
        <v>0</v>
      </c>
      <c r="BD255" s="22">
        <v>0</v>
      </c>
      <c r="BE255" s="22">
        <v>0</v>
      </c>
      <c r="BF255" s="22">
        <f t="shared" si="31"/>
        <v>28096096057</v>
      </c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</row>
    <row r="256" spans="1:114" s="9" customFormat="1" ht="11.25">
      <c r="A256" s="13" t="s">
        <v>208</v>
      </c>
      <c r="B256" s="14" t="s">
        <v>209</v>
      </c>
      <c r="C256" s="21">
        <f t="shared" si="24"/>
        <v>23147650838</v>
      </c>
      <c r="D256" s="21">
        <v>995378229</v>
      </c>
      <c r="E256" s="21">
        <f t="shared" si="25"/>
        <v>1535825115</v>
      </c>
      <c r="F256" s="21">
        <v>131186405</v>
      </c>
      <c r="G256" s="21">
        <v>1179351453</v>
      </c>
      <c r="H256" s="21">
        <v>0</v>
      </c>
      <c r="I256" s="21">
        <v>0</v>
      </c>
      <c r="J256" s="21">
        <v>225287257</v>
      </c>
      <c r="K256" s="21">
        <f t="shared" si="26"/>
        <v>2239137112</v>
      </c>
      <c r="L256" s="21">
        <v>2148669744</v>
      </c>
      <c r="M256" s="21">
        <v>90467368</v>
      </c>
      <c r="N256" s="21">
        <f t="shared" si="27"/>
        <v>18377310382</v>
      </c>
      <c r="O256" s="21">
        <v>12452917382</v>
      </c>
      <c r="P256" s="21">
        <v>5924393000</v>
      </c>
      <c r="Q256" s="21">
        <f t="shared" si="28"/>
        <v>0</v>
      </c>
      <c r="R256" s="21">
        <v>0</v>
      </c>
      <c r="S256" s="21">
        <v>0</v>
      </c>
      <c r="T256" s="21">
        <v>1998491103</v>
      </c>
      <c r="U256" s="21">
        <f t="shared" si="29"/>
        <v>14779541368</v>
      </c>
      <c r="V256" s="21">
        <v>0</v>
      </c>
      <c r="W256" s="21">
        <v>12585724510</v>
      </c>
      <c r="X256" s="21">
        <v>872890971</v>
      </c>
      <c r="Y256" s="21">
        <v>194533450</v>
      </c>
      <c r="Z256" s="21">
        <v>90974000</v>
      </c>
      <c r="AA256" s="21">
        <v>612260195</v>
      </c>
      <c r="AB256" s="21">
        <v>12000000</v>
      </c>
      <c r="AC256" s="21">
        <v>42772000</v>
      </c>
      <c r="AD256" s="21">
        <v>523200</v>
      </c>
      <c r="AE256" s="21">
        <v>307556550</v>
      </c>
      <c r="AF256" s="21">
        <v>60306492</v>
      </c>
      <c r="AG256" s="21">
        <v>1992891103</v>
      </c>
      <c r="AH256" s="21">
        <f t="shared" si="30"/>
        <v>8116870925</v>
      </c>
      <c r="AI256" s="21">
        <v>11100000</v>
      </c>
      <c r="AJ256" s="21">
        <v>96500000</v>
      </c>
      <c r="AK256" s="21">
        <v>590000000</v>
      </c>
      <c r="AL256" s="21">
        <v>2500000</v>
      </c>
      <c r="AM256" s="21">
        <v>755342050</v>
      </c>
      <c r="AN256" s="21">
        <v>2748333000</v>
      </c>
      <c r="AO256" s="21">
        <v>0</v>
      </c>
      <c r="AP256" s="21">
        <v>650000</v>
      </c>
      <c r="AQ256" s="21">
        <v>562899700</v>
      </c>
      <c r="AR256" s="21">
        <v>657465000</v>
      </c>
      <c r="AS256" s="21">
        <v>1607604525</v>
      </c>
      <c r="AT256" s="21">
        <v>11000000</v>
      </c>
      <c r="AU256" s="21">
        <v>417511950</v>
      </c>
      <c r="AV256" s="21">
        <v>2416700</v>
      </c>
      <c r="AW256" s="21">
        <v>10800000</v>
      </c>
      <c r="AX256" s="21">
        <v>56000000</v>
      </c>
      <c r="AY256" s="21">
        <v>5000000</v>
      </c>
      <c r="AZ256" s="21">
        <v>549998000</v>
      </c>
      <c r="BA256" s="21">
        <v>14000000</v>
      </c>
      <c r="BB256" s="21">
        <v>17750000</v>
      </c>
      <c r="BC256" s="21">
        <v>0</v>
      </c>
      <c r="BD256" s="21">
        <v>0</v>
      </c>
      <c r="BE256" s="21">
        <v>2013079707</v>
      </c>
      <c r="BF256" s="21">
        <f t="shared" si="31"/>
        <v>22896412293</v>
      </c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</row>
    <row r="257" spans="1:114" s="9" customFormat="1" ht="11.25">
      <c r="A257" s="15" t="s">
        <v>210</v>
      </c>
      <c r="B257" s="16" t="s">
        <v>211</v>
      </c>
      <c r="C257" s="22">
        <f t="shared" si="24"/>
        <v>28446002197</v>
      </c>
      <c r="D257" s="22">
        <v>44082129</v>
      </c>
      <c r="E257" s="22">
        <f t="shared" si="25"/>
        <v>1717712124</v>
      </c>
      <c r="F257" s="22">
        <v>237963689</v>
      </c>
      <c r="G257" s="22">
        <v>1197119815</v>
      </c>
      <c r="H257" s="22">
        <v>77602730</v>
      </c>
      <c r="I257" s="22">
        <v>12550000</v>
      </c>
      <c r="J257" s="22">
        <v>192475890</v>
      </c>
      <c r="K257" s="22">
        <f t="shared" si="26"/>
        <v>3655712000</v>
      </c>
      <c r="L257" s="22">
        <v>3448200725</v>
      </c>
      <c r="M257" s="22">
        <v>207511275</v>
      </c>
      <c r="N257" s="22">
        <f t="shared" si="27"/>
        <v>23028495944</v>
      </c>
      <c r="O257" s="22">
        <v>16370104923</v>
      </c>
      <c r="P257" s="22">
        <v>6658391021</v>
      </c>
      <c r="Q257" s="22">
        <f t="shared" si="28"/>
        <v>0</v>
      </c>
      <c r="R257" s="22">
        <v>0</v>
      </c>
      <c r="S257" s="22">
        <v>0</v>
      </c>
      <c r="T257" s="22">
        <v>3868630658</v>
      </c>
      <c r="U257" s="22">
        <f t="shared" si="29"/>
        <v>20348004118</v>
      </c>
      <c r="V257" s="22">
        <v>0</v>
      </c>
      <c r="W257" s="22">
        <v>16293025598</v>
      </c>
      <c r="X257" s="22">
        <v>1340714683</v>
      </c>
      <c r="Y257" s="22">
        <v>364386230</v>
      </c>
      <c r="Z257" s="22">
        <v>193479500</v>
      </c>
      <c r="AA257" s="22">
        <v>1569022607</v>
      </c>
      <c r="AB257" s="22">
        <v>25000000</v>
      </c>
      <c r="AC257" s="22">
        <v>0</v>
      </c>
      <c r="AD257" s="22">
        <v>1300000</v>
      </c>
      <c r="AE257" s="22">
        <v>561075500</v>
      </c>
      <c r="AF257" s="22">
        <v>0</v>
      </c>
      <c r="AG257" s="22">
        <v>3868630658</v>
      </c>
      <c r="AH257" s="22">
        <f t="shared" si="30"/>
        <v>8069049227</v>
      </c>
      <c r="AI257" s="22">
        <v>16600000</v>
      </c>
      <c r="AJ257" s="22">
        <v>186772000</v>
      </c>
      <c r="AK257" s="22">
        <v>25999000</v>
      </c>
      <c r="AL257" s="22">
        <v>0</v>
      </c>
      <c r="AM257" s="22">
        <v>302482364</v>
      </c>
      <c r="AN257" s="22">
        <v>3699861478</v>
      </c>
      <c r="AO257" s="22">
        <v>0</v>
      </c>
      <c r="AP257" s="22">
        <v>39000000</v>
      </c>
      <c r="AQ257" s="22">
        <v>384897300</v>
      </c>
      <c r="AR257" s="22">
        <v>677466000</v>
      </c>
      <c r="AS257" s="22">
        <v>1347103249</v>
      </c>
      <c r="AT257" s="22">
        <v>27050000</v>
      </c>
      <c r="AU257" s="22">
        <v>480715661</v>
      </c>
      <c r="AV257" s="22">
        <v>10000000</v>
      </c>
      <c r="AW257" s="22">
        <v>20900000</v>
      </c>
      <c r="AX257" s="22">
        <v>118000000</v>
      </c>
      <c r="AY257" s="22">
        <v>8300000</v>
      </c>
      <c r="AZ257" s="22">
        <v>616043675</v>
      </c>
      <c r="BA257" s="22">
        <v>14485000</v>
      </c>
      <c r="BB257" s="22">
        <v>93373500</v>
      </c>
      <c r="BC257" s="22">
        <v>0</v>
      </c>
      <c r="BD257" s="22">
        <v>0</v>
      </c>
      <c r="BE257" s="22">
        <v>0</v>
      </c>
      <c r="BF257" s="22">
        <f t="shared" si="31"/>
        <v>28417053345</v>
      </c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</row>
    <row r="258" spans="1:114" s="9" customFormat="1" ht="11.25">
      <c r="A258" s="13" t="s">
        <v>212</v>
      </c>
      <c r="B258" s="14" t="s">
        <v>213</v>
      </c>
      <c r="C258" s="21">
        <f t="shared" si="24"/>
        <v>21323689349.6</v>
      </c>
      <c r="D258" s="21">
        <v>1858764307</v>
      </c>
      <c r="E258" s="21">
        <f t="shared" si="25"/>
        <v>1009479426.6</v>
      </c>
      <c r="F258" s="21">
        <v>206195000</v>
      </c>
      <c r="G258" s="21">
        <v>726478397</v>
      </c>
      <c r="H258" s="21">
        <v>0</v>
      </c>
      <c r="I258" s="21">
        <v>2750000</v>
      </c>
      <c r="J258" s="21">
        <v>74056029.6</v>
      </c>
      <c r="K258" s="21">
        <f t="shared" si="26"/>
        <v>2366281090</v>
      </c>
      <c r="L258" s="21">
        <v>1955320874</v>
      </c>
      <c r="M258" s="21">
        <v>410960216</v>
      </c>
      <c r="N258" s="21">
        <f t="shared" si="27"/>
        <v>16089164526</v>
      </c>
      <c r="O258" s="21">
        <v>12015522526</v>
      </c>
      <c r="P258" s="21">
        <v>4073642000</v>
      </c>
      <c r="Q258" s="21">
        <f t="shared" si="28"/>
        <v>0</v>
      </c>
      <c r="R258" s="21">
        <v>0</v>
      </c>
      <c r="S258" s="21">
        <v>0</v>
      </c>
      <c r="T258" s="21">
        <v>2173622207</v>
      </c>
      <c r="U258" s="21">
        <f t="shared" si="29"/>
        <v>15238476016</v>
      </c>
      <c r="V258" s="21">
        <v>0</v>
      </c>
      <c r="W258" s="21">
        <v>13279684116</v>
      </c>
      <c r="X258" s="21">
        <v>875534410</v>
      </c>
      <c r="Y258" s="21">
        <v>219607870</v>
      </c>
      <c r="Z258" s="21">
        <v>119178100</v>
      </c>
      <c r="AA258" s="21">
        <v>537522119</v>
      </c>
      <c r="AB258" s="21">
        <v>0</v>
      </c>
      <c r="AC258" s="21">
        <v>45917000</v>
      </c>
      <c r="AD258" s="21">
        <v>0</v>
      </c>
      <c r="AE258" s="21">
        <v>161032401</v>
      </c>
      <c r="AF258" s="21">
        <v>0</v>
      </c>
      <c r="AG258" s="21">
        <v>2173622207</v>
      </c>
      <c r="AH258" s="21">
        <f t="shared" si="30"/>
        <v>4689492270</v>
      </c>
      <c r="AI258" s="21">
        <v>0</v>
      </c>
      <c r="AJ258" s="21">
        <v>50000000</v>
      </c>
      <c r="AK258" s="21">
        <v>0</v>
      </c>
      <c r="AL258" s="21">
        <v>0</v>
      </c>
      <c r="AM258" s="21">
        <v>246447990</v>
      </c>
      <c r="AN258" s="21">
        <v>1350496835</v>
      </c>
      <c r="AO258" s="21">
        <v>0</v>
      </c>
      <c r="AP258" s="21">
        <v>0</v>
      </c>
      <c r="AQ258" s="21">
        <v>513445325</v>
      </c>
      <c r="AR258" s="21">
        <v>262785000</v>
      </c>
      <c r="AS258" s="21">
        <v>708375900</v>
      </c>
      <c r="AT258" s="21">
        <v>5000000</v>
      </c>
      <c r="AU258" s="21">
        <v>649417600</v>
      </c>
      <c r="AV258" s="21">
        <v>0</v>
      </c>
      <c r="AW258" s="21">
        <v>2000000</v>
      </c>
      <c r="AX258" s="21">
        <v>215122250</v>
      </c>
      <c r="AY258" s="21">
        <v>2000000</v>
      </c>
      <c r="AZ258" s="21">
        <v>621272570</v>
      </c>
      <c r="BA258" s="21">
        <v>6628800</v>
      </c>
      <c r="BB258" s="21">
        <v>6000000</v>
      </c>
      <c r="BC258" s="21">
        <v>50500000</v>
      </c>
      <c r="BD258" s="21">
        <v>0</v>
      </c>
      <c r="BE258" s="21">
        <v>0</v>
      </c>
      <c r="BF258" s="21">
        <f t="shared" si="31"/>
        <v>19927968286</v>
      </c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</row>
    <row r="259" spans="1:114" s="9" customFormat="1" ht="11.25">
      <c r="A259" s="15" t="s">
        <v>214</v>
      </c>
      <c r="B259" s="16" t="s">
        <v>215</v>
      </c>
      <c r="C259" s="22">
        <f t="shared" si="24"/>
        <v>39449282257</v>
      </c>
      <c r="D259" s="22">
        <v>99489977</v>
      </c>
      <c r="E259" s="22">
        <f t="shared" si="25"/>
        <v>2911054459</v>
      </c>
      <c r="F259" s="22">
        <v>1121009020</v>
      </c>
      <c r="G259" s="22">
        <v>1156869179</v>
      </c>
      <c r="H259" s="22">
        <v>25000000</v>
      </c>
      <c r="I259" s="22">
        <v>1000000</v>
      </c>
      <c r="J259" s="22">
        <v>607176260</v>
      </c>
      <c r="K259" s="22">
        <f t="shared" si="26"/>
        <v>2748284964</v>
      </c>
      <c r="L259" s="22">
        <v>2528405395</v>
      </c>
      <c r="M259" s="22">
        <v>219879569</v>
      </c>
      <c r="N259" s="22">
        <f t="shared" si="27"/>
        <v>33620532857</v>
      </c>
      <c r="O259" s="22">
        <v>22776876837</v>
      </c>
      <c r="P259" s="22">
        <v>10843656020</v>
      </c>
      <c r="Q259" s="22">
        <f t="shared" si="28"/>
        <v>69920000</v>
      </c>
      <c r="R259" s="22">
        <v>69920000</v>
      </c>
      <c r="S259" s="22">
        <v>0</v>
      </c>
      <c r="T259" s="22">
        <v>3861263634</v>
      </c>
      <c r="U259" s="22">
        <f t="shared" si="29"/>
        <v>25875515288</v>
      </c>
      <c r="V259" s="22">
        <v>0</v>
      </c>
      <c r="W259" s="22">
        <v>22899481256</v>
      </c>
      <c r="X259" s="22">
        <v>1204020609</v>
      </c>
      <c r="Y259" s="22">
        <v>227983000</v>
      </c>
      <c r="Z259" s="22">
        <v>238247000</v>
      </c>
      <c r="AA259" s="22">
        <v>1024610381</v>
      </c>
      <c r="AB259" s="22">
        <v>0</v>
      </c>
      <c r="AC259" s="22">
        <v>0</v>
      </c>
      <c r="AD259" s="22">
        <v>4032000</v>
      </c>
      <c r="AE259" s="22">
        <v>266597842</v>
      </c>
      <c r="AF259" s="22">
        <v>10543200</v>
      </c>
      <c r="AG259" s="22">
        <v>3861263634</v>
      </c>
      <c r="AH259" s="22">
        <f t="shared" si="30"/>
        <v>13548698464</v>
      </c>
      <c r="AI259" s="22">
        <v>11500000</v>
      </c>
      <c r="AJ259" s="22">
        <v>193157500</v>
      </c>
      <c r="AK259" s="22">
        <v>9500000</v>
      </c>
      <c r="AL259" s="22">
        <v>0</v>
      </c>
      <c r="AM259" s="22">
        <v>143935259</v>
      </c>
      <c r="AN259" s="22">
        <v>7805835420</v>
      </c>
      <c r="AO259" s="22">
        <v>28000000</v>
      </c>
      <c r="AP259" s="22">
        <v>101345000</v>
      </c>
      <c r="AQ259" s="22">
        <v>376363000</v>
      </c>
      <c r="AR259" s="22">
        <v>514305032</v>
      </c>
      <c r="AS259" s="22">
        <v>2237857200</v>
      </c>
      <c r="AT259" s="22">
        <v>15000000</v>
      </c>
      <c r="AU259" s="22">
        <v>586688000</v>
      </c>
      <c r="AV259" s="22">
        <v>7500000</v>
      </c>
      <c r="AW259" s="22">
        <v>57000000</v>
      </c>
      <c r="AX259" s="22">
        <v>155467703</v>
      </c>
      <c r="AY259" s="22">
        <v>0</v>
      </c>
      <c r="AZ259" s="22">
        <v>1229100350</v>
      </c>
      <c r="BA259" s="22">
        <v>0</v>
      </c>
      <c r="BB259" s="22">
        <v>76144000</v>
      </c>
      <c r="BC259" s="22">
        <v>0</v>
      </c>
      <c r="BD259" s="22">
        <v>0</v>
      </c>
      <c r="BE259" s="22">
        <v>0</v>
      </c>
      <c r="BF259" s="22">
        <f t="shared" si="31"/>
        <v>39424213752</v>
      </c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</row>
    <row r="260" spans="1:114" s="9" customFormat="1" ht="11.25">
      <c r="A260" s="13" t="s">
        <v>65</v>
      </c>
      <c r="B260" s="14" t="s">
        <v>66</v>
      </c>
      <c r="C260" s="21">
        <f t="shared" si="24"/>
        <v>36473268137</v>
      </c>
      <c r="D260" s="21">
        <v>188192265</v>
      </c>
      <c r="E260" s="21">
        <f t="shared" si="25"/>
        <v>3897157315</v>
      </c>
      <c r="F260" s="21">
        <v>446319859</v>
      </c>
      <c r="G260" s="21">
        <v>2983007881</v>
      </c>
      <c r="H260" s="21">
        <v>133607290</v>
      </c>
      <c r="I260" s="21">
        <v>7500000</v>
      </c>
      <c r="J260" s="21">
        <v>326722285</v>
      </c>
      <c r="K260" s="21">
        <f t="shared" si="26"/>
        <v>4520834213</v>
      </c>
      <c r="L260" s="21">
        <v>3902654213</v>
      </c>
      <c r="M260" s="21">
        <v>618180000</v>
      </c>
      <c r="N260" s="21">
        <f t="shared" si="27"/>
        <v>27867084344</v>
      </c>
      <c r="O260" s="21">
        <v>19670818694</v>
      </c>
      <c r="P260" s="21">
        <v>8196265650</v>
      </c>
      <c r="Q260" s="21">
        <f t="shared" si="28"/>
        <v>0</v>
      </c>
      <c r="R260" s="21">
        <v>0</v>
      </c>
      <c r="S260" s="21">
        <v>0</v>
      </c>
      <c r="T260" s="21">
        <v>3330687505</v>
      </c>
      <c r="U260" s="21">
        <f t="shared" si="29"/>
        <v>23829187826</v>
      </c>
      <c r="V260" s="21">
        <v>0</v>
      </c>
      <c r="W260" s="21">
        <v>19624871386</v>
      </c>
      <c r="X260" s="21">
        <v>1584353322</v>
      </c>
      <c r="Y260" s="21">
        <v>238758633</v>
      </c>
      <c r="Z260" s="21">
        <v>243136250</v>
      </c>
      <c r="AA260" s="21">
        <v>1316398234</v>
      </c>
      <c r="AB260" s="21">
        <v>0</v>
      </c>
      <c r="AC260" s="21">
        <v>163084000</v>
      </c>
      <c r="AD260" s="21">
        <v>3465600</v>
      </c>
      <c r="AE260" s="21">
        <v>655120401</v>
      </c>
      <c r="AF260" s="21">
        <v>0</v>
      </c>
      <c r="AG260" s="21">
        <v>3330687505</v>
      </c>
      <c r="AH260" s="21">
        <f t="shared" si="30"/>
        <v>12621357375</v>
      </c>
      <c r="AI260" s="21">
        <v>11500000</v>
      </c>
      <c r="AJ260" s="21">
        <v>354641500</v>
      </c>
      <c r="AK260" s="21">
        <v>136208000</v>
      </c>
      <c r="AL260" s="21">
        <v>10000000</v>
      </c>
      <c r="AM260" s="21">
        <v>243526045</v>
      </c>
      <c r="AN260" s="21">
        <v>5779035820</v>
      </c>
      <c r="AO260" s="21">
        <v>1000000</v>
      </c>
      <c r="AP260" s="21">
        <v>0</v>
      </c>
      <c r="AQ260" s="21">
        <v>572094375</v>
      </c>
      <c r="AR260" s="21">
        <v>771695550</v>
      </c>
      <c r="AS260" s="21">
        <v>2259657600</v>
      </c>
      <c r="AT260" s="21">
        <v>1925000</v>
      </c>
      <c r="AU260" s="21">
        <v>585126950</v>
      </c>
      <c r="AV260" s="21">
        <v>0</v>
      </c>
      <c r="AW260" s="21">
        <v>26250000</v>
      </c>
      <c r="AX260" s="21">
        <v>24500000</v>
      </c>
      <c r="AY260" s="21">
        <v>4500000</v>
      </c>
      <c r="AZ260" s="21">
        <v>1767157535</v>
      </c>
      <c r="BA260" s="21">
        <v>5000000</v>
      </c>
      <c r="BB260" s="21">
        <v>67539000</v>
      </c>
      <c r="BC260" s="21">
        <v>0</v>
      </c>
      <c r="BD260" s="21">
        <v>0</v>
      </c>
      <c r="BE260" s="21">
        <v>0</v>
      </c>
      <c r="BF260" s="21">
        <f t="shared" si="31"/>
        <v>36450545201</v>
      </c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</row>
    <row r="261" spans="1:114" s="9" customFormat="1" ht="11.25">
      <c r="A261" s="15" t="s">
        <v>67</v>
      </c>
      <c r="B261" s="16" t="s">
        <v>68</v>
      </c>
      <c r="C261" s="22">
        <f aca="true" t="shared" si="32" ref="C261:C323">D261+E261+K261+N261+Q261</f>
        <v>17550972170</v>
      </c>
      <c r="D261" s="22">
        <v>422376580</v>
      </c>
      <c r="E261" s="22">
        <f aca="true" t="shared" si="33" ref="E261:E323">SUM(F261:J261)</f>
        <v>2915579148</v>
      </c>
      <c r="F261" s="22">
        <v>582595132</v>
      </c>
      <c r="G261" s="22">
        <v>1923034649</v>
      </c>
      <c r="H261" s="22">
        <v>22853878</v>
      </c>
      <c r="I261" s="22">
        <v>106486875</v>
      </c>
      <c r="J261" s="22">
        <v>280608614</v>
      </c>
      <c r="K261" s="22">
        <f aca="true" t="shared" si="34" ref="K261:K323">SUM(L261:M261)</f>
        <v>2209545277</v>
      </c>
      <c r="L261" s="22">
        <v>2005835596</v>
      </c>
      <c r="M261" s="22">
        <v>203709681</v>
      </c>
      <c r="N261" s="22">
        <f aca="true" t="shared" si="35" ref="N261:N323">SUM(O261:P261)</f>
        <v>12003471165</v>
      </c>
      <c r="O261" s="22">
        <v>7878371484</v>
      </c>
      <c r="P261" s="22">
        <v>4125099681</v>
      </c>
      <c r="Q261" s="22">
        <f aca="true" t="shared" si="36" ref="Q261:Q323">SUM(R261:S261)</f>
        <v>0</v>
      </c>
      <c r="R261" s="22">
        <v>0</v>
      </c>
      <c r="S261" s="22">
        <v>0</v>
      </c>
      <c r="T261" s="22">
        <v>1307359393</v>
      </c>
      <c r="U261" s="22">
        <f aca="true" t="shared" si="37" ref="U261:U323">SUM(V261:AF261)</f>
        <v>11633204559</v>
      </c>
      <c r="V261" s="22">
        <v>0</v>
      </c>
      <c r="W261" s="22">
        <v>7635138612</v>
      </c>
      <c r="X261" s="22">
        <v>1759818353</v>
      </c>
      <c r="Y261" s="22">
        <v>305338376</v>
      </c>
      <c r="Z261" s="22">
        <v>214371100</v>
      </c>
      <c r="AA261" s="22">
        <v>1197038438</v>
      </c>
      <c r="AB261" s="22">
        <v>20000000</v>
      </c>
      <c r="AC261" s="22">
        <v>0</v>
      </c>
      <c r="AD261" s="22">
        <v>0</v>
      </c>
      <c r="AE261" s="22">
        <v>501499680</v>
      </c>
      <c r="AF261" s="22">
        <v>0</v>
      </c>
      <c r="AG261" s="22">
        <v>1307359393</v>
      </c>
      <c r="AH261" s="22">
        <f aca="true" t="shared" si="38" ref="AH261:AH323">SUM(AI261:BD261)</f>
        <v>4725431858</v>
      </c>
      <c r="AI261" s="22">
        <v>16988250</v>
      </c>
      <c r="AJ261" s="22">
        <v>83920000</v>
      </c>
      <c r="AK261" s="22">
        <v>0</v>
      </c>
      <c r="AL261" s="22">
        <v>25000000</v>
      </c>
      <c r="AM261" s="22">
        <v>129794000</v>
      </c>
      <c r="AN261" s="22">
        <v>1518144801</v>
      </c>
      <c r="AO261" s="22">
        <v>41000000</v>
      </c>
      <c r="AP261" s="22">
        <v>393513687</v>
      </c>
      <c r="AQ261" s="22">
        <v>779077384</v>
      </c>
      <c r="AR261" s="22">
        <v>85198100</v>
      </c>
      <c r="AS261" s="22">
        <v>543657353</v>
      </c>
      <c r="AT261" s="22">
        <v>0</v>
      </c>
      <c r="AU261" s="22">
        <v>175650956</v>
      </c>
      <c r="AV261" s="22">
        <v>0</v>
      </c>
      <c r="AW261" s="22">
        <v>39752900</v>
      </c>
      <c r="AX261" s="22">
        <v>366129000</v>
      </c>
      <c r="AY261" s="22">
        <v>9994177</v>
      </c>
      <c r="AZ261" s="22">
        <v>437896250</v>
      </c>
      <c r="BA261" s="22">
        <v>0</v>
      </c>
      <c r="BB261" s="22">
        <v>29715000</v>
      </c>
      <c r="BC261" s="22">
        <v>50000000</v>
      </c>
      <c r="BD261" s="22">
        <v>0</v>
      </c>
      <c r="BE261" s="22">
        <v>0</v>
      </c>
      <c r="BF261" s="22">
        <f aca="true" t="shared" si="39" ref="BF261:BF323">AH261+U261</f>
        <v>16358636417</v>
      </c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</row>
    <row r="262" spans="1:114" s="9" customFormat="1" ht="11.25">
      <c r="A262" s="13" t="s">
        <v>69</v>
      </c>
      <c r="B262" s="14" t="s">
        <v>70</v>
      </c>
      <c r="C262" s="21">
        <f t="shared" si="32"/>
        <v>101266124512</v>
      </c>
      <c r="D262" s="21">
        <v>939501354</v>
      </c>
      <c r="E262" s="21">
        <f t="shared" si="33"/>
        <v>21864110143</v>
      </c>
      <c r="F262" s="21">
        <v>11330150299</v>
      </c>
      <c r="G262" s="21">
        <v>8868849002</v>
      </c>
      <c r="H262" s="21">
        <v>816457624</v>
      </c>
      <c r="I262" s="21">
        <v>0</v>
      </c>
      <c r="J262" s="21">
        <v>848653218</v>
      </c>
      <c r="K262" s="21">
        <f t="shared" si="34"/>
        <v>11227123564</v>
      </c>
      <c r="L262" s="21">
        <v>9988978790</v>
      </c>
      <c r="M262" s="21">
        <v>1238144774</v>
      </c>
      <c r="N262" s="21">
        <f t="shared" si="35"/>
        <v>51794308318</v>
      </c>
      <c r="O262" s="21">
        <v>37450609678</v>
      </c>
      <c r="P262" s="21">
        <v>14343698640</v>
      </c>
      <c r="Q262" s="21">
        <f t="shared" si="36"/>
        <v>15441081133</v>
      </c>
      <c r="R262" s="21">
        <v>14154944770</v>
      </c>
      <c r="S262" s="21">
        <v>1286136363</v>
      </c>
      <c r="T262" s="21">
        <v>9945018352</v>
      </c>
      <c r="U262" s="21">
        <f t="shared" si="37"/>
        <v>62679117143</v>
      </c>
      <c r="V262" s="21">
        <v>0</v>
      </c>
      <c r="W262" s="21">
        <v>37518563610</v>
      </c>
      <c r="X262" s="21">
        <v>11491697067</v>
      </c>
      <c r="Y262" s="21">
        <v>2680119573</v>
      </c>
      <c r="Z262" s="21">
        <v>993309590</v>
      </c>
      <c r="AA262" s="21">
        <v>7054729791</v>
      </c>
      <c r="AB262" s="21">
        <v>1923361898</v>
      </c>
      <c r="AC262" s="21">
        <v>0</v>
      </c>
      <c r="AD262" s="21">
        <v>0</v>
      </c>
      <c r="AE262" s="21">
        <v>1017335614</v>
      </c>
      <c r="AF262" s="21">
        <v>0</v>
      </c>
      <c r="AG262" s="21">
        <v>9945018178</v>
      </c>
      <c r="AH262" s="21">
        <f t="shared" si="38"/>
        <v>37608363111</v>
      </c>
      <c r="AI262" s="21">
        <v>75000000</v>
      </c>
      <c r="AJ262" s="21">
        <v>288873750</v>
      </c>
      <c r="AK262" s="21">
        <v>0</v>
      </c>
      <c r="AL262" s="21">
        <v>0</v>
      </c>
      <c r="AM262" s="21">
        <v>665557142</v>
      </c>
      <c r="AN262" s="21">
        <v>22221462826</v>
      </c>
      <c r="AO262" s="21">
        <v>0</v>
      </c>
      <c r="AP262" s="21">
        <v>73185600</v>
      </c>
      <c r="AQ262" s="21">
        <v>3033821805</v>
      </c>
      <c r="AR262" s="21">
        <v>335640000</v>
      </c>
      <c r="AS262" s="21">
        <v>1403782400</v>
      </c>
      <c r="AT262" s="21">
        <v>7500000</v>
      </c>
      <c r="AU262" s="21">
        <v>695254809</v>
      </c>
      <c r="AV262" s="21">
        <v>1784805398</v>
      </c>
      <c r="AW262" s="21">
        <v>148500000</v>
      </c>
      <c r="AX262" s="21">
        <v>1379807223</v>
      </c>
      <c r="AY262" s="21">
        <v>26704000</v>
      </c>
      <c r="AZ262" s="21">
        <v>5025243033</v>
      </c>
      <c r="BA262" s="21">
        <v>33000000</v>
      </c>
      <c r="BB262" s="21">
        <v>410225125</v>
      </c>
      <c r="BC262" s="21">
        <v>0</v>
      </c>
      <c r="BD262" s="21">
        <v>0</v>
      </c>
      <c r="BE262" s="21">
        <v>7242847722</v>
      </c>
      <c r="BF262" s="21">
        <f t="shared" si="39"/>
        <v>100287480254</v>
      </c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</row>
    <row r="263" spans="1:114" s="9" customFormat="1" ht="11.25">
      <c r="A263" s="11" t="s">
        <v>71</v>
      </c>
      <c r="B263" s="12" t="s">
        <v>72</v>
      </c>
      <c r="C263" s="20">
        <f t="shared" si="32"/>
        <v>100493382223</v>
      </c>
      <c r="D263" s="20">
        <v>4582552665</v>
      </c>
      <c r="E263" s="20">
        <f t="shared" si="33"/>
        <v>12703612039</v>
      </c>
      <c r="F263" s="20">
        <v>5396609374</v>
      </c>
      <c r="G263" s="20">
        <v>3658899685</v>
      </c>
      <c r="H263" s="20">
        <v>1796691718</v>
      </c>
      <c r="I263" s="20">
        <v>415120173</v>
      </c>
      <c r="J263" s="20">
        <v>1436291089</v>
      </c>
      <c r="K263" s="20">
        <f t="shared" si="34"/>
        <v>10500425644</v>
      </c>
      <c r="L263" s="20">
        <v>2410856586</v>
      </c>
      <c r="M263" s="20">
        <v>8089569058</v>
      </c>
      <c r="N263" s="20">
        <f t="shared" si="35"/>
        <v>72706791875</v>
      </c>
      <c r="O263" s="20">
        <v>19382527375</v>
      </c>
      <c r="P263" s="20">
        <v>53324264500</v>
      </c>
      <c r="Q263" s="20">
        <f t="shared" si="36"/>
        <v>0</v>
      </c>
      <c r="R263" s="20">
        <v>0</v>
      </c>
      <c r="S263" s="20">
        <v>0</v>
      </c>
      <c r="T263" s="20">
        <v>3619327925</v>
      </c>
      <c r="U263" s="20">
        <f t="shared" si="37"/>
        <v>31712782367</v>
      </c>
      <c r="V263" s="20">
        <v>0</v>
      </c>
      <c r="W263" s="20">
        <v>16727361815</v>
      </c>
      <c r="X263" s="20">
        <v>4174917353</v>
      </c>
      <c r="Y263" s="20">
        <v>1551414902</v>
      </c>
      <c r="Z263" s="20">
        <v>1728809570</v>
      </c>
      <c r="AA263" s="20">
        <v>4808960638</v>
      </c>
      <c r="AB263" s="20">
        <v>0</v>
      </c>
      <c r="AC263" s="20">
        <v>1845295376</v>
      </c>
      <c r="AD263" s="20">
        <v>0</v>
      </c>
      <c r="AE263" s="20">
        <v>661243031</v>
      </c>
      <c r="AF263" s="20">
        <v>214779682</v>
      </c>
      <c r="AG263" s="20">
        <v>3622327925</v>
      </c>
      <c r="AH263" s="20">
        <f t="shared" si="38"/>
        <v>62371951034</v>
      </c>
      <c r="AI263" s="20">
        <v>309297050</v>
      </c>
      <c r="AJ263" s="20">
        <v>3390446427</v>
      </c>
      <c r="AK263" s="20">
        <v>3219670061</v>
      </c>
      <c r="AL263" s="20">
        <v>233750000</v>
      </c>
      <c r="AM263" s="20">
        <v>2354424105</v>
      </c>
      <c r="AN263" s="20">
        <v>31685768733</v>
      </c>
      <c r="AO263" s="20">
        <v>451980130</v>
      </c>
      <c r="AP263" s="20">
        <v>766188838</v>
      </c>
      <c r="AQ263" s="20">
        <v>3666194869</v>
      </c>
      <c r="AR263" s="20">
        <v>1546267020</v>
      </c>
      <c r="AS263" s="20">
        <v>1458532230</v>
      </c>
      <c r="AT263" s="20">
        <v>0</v>
      </c>
      <c r="AU263" s="20">
        <v>776845280</v>
      </c>
      <c r="AV263" s="20">
        <v>0</v>
      </c>
      <c r="AW263" s="20">
        <v>593500000</v>
      </c>
      <c r="AX263" s="20">
        <v>1072230000</v>
      </c>
      <c r="AY263" s="20">
        <v>125000000</v>
      </c>
      <c r="AZ263" s="20">
        <v>6063059598</v>
      </c>
      <c r="BA263" s="20">
        <v>782953300</v>
      </c>
      <c r="BB263" s="20">
        <v>225000000</v>
      </c>
      <c r="BC263" s="20">
        <v>3650843393</v>
      </c>
      <c r="BD263" s="20">
        <v>0</v>
      </c>
      <c r="BE263" s="20">
        <v>0</v>
      </c>
      <c r="BF263" s="20">
        <f t="shared" si="39"/>
        <v>94084733401</v>
      </c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</row>
    <row r="264" spans="1:114" s="9" customFormat="1" ht="11.25">
      <c r="A264" s="13" t="s">
        <v>73</v>
      </c>
      <c r="B264" s="14" t="s">
        <v>74</v>
      </c>
      <c r="C264" s="21">
        <f t="shared" si="32"/>
        <v>43065305371</v>
      </c>
      <c r="D264" s="21">
        <v>424314035</v>
      </c>
      <c r="E264" s="21">
        <f t="shared" si="33"/>
        <v>1694490688</v>
      </c>
      <c r="F264" s="21">
        <v>303581859</v>
      </c>
      <c r="G264" s="21">
        <v>1108903364</v>
      </c>
      <c r="H264" s="21">
        <v>50882802</v>
      </c>
      <c r="I264" s="21">
        <v>116454613</v>
      </c>
      <c r="J264" s="21">
        <v>114668050</v>
      </c>
      <c r="K264" s="21">
        <f t="shared" si="34"/>
        <v>2554513489</v>
      </c>
      <c r="L264" s="21">
        <v>2097410471</v>
      </c>
      <c r="M264" s="21">
        <v>457103018</v>
      </c>
      <c r="N264" s="21">
        <f t="shared" si="35"/>
        <v>38391987159</v>
      </c>
      <c r="O264" s="21">
        <v>27368867159</v>
      </c>
      <c r="P264" s="21">
        <v>11023120000</v>
      </c>
      <c r="Q264" s="21">
        <f t="shared" si="36"/>
        <v>0</v>
      </c>
      <c r="R264" s="21">
        <v>0</v>
      </c>
      <c r="S264" s="21">
        <v>0</v>
      </c>
      <c r="T264" s="21">
        <v>4786776142</v>
      </c>
      <c r="U264" s="21">
        <f t="shared" si="37"/>
        <v>31533675361</v>
      </c>
      <c r="V264" s="21">
        <v>0</v>
      </c>
      <c r="W264" s="21">
        <v>26482253734</v>
      </c>
      <c r="X264" s="21">
        <v>1615976815</v>
      </c>
      <c r="Y264" s="21">
        <v>276050116</v>
      </c>
      <c r="Z264" s="21">
        <v>218916000</v>
      </c>
      <c r="AA264" s="21">
        <v>758680653</v>
      </c>
      <c r="AB264" s="21">
        <v>0</v>
      </c>
      <c r="AC264" s="21">
        <v>1305036849</v>
      </c>
      <c r="AD264" s="21">
        <v>0</v>
      </c>
      <c r="AE264" s="21">
        <v>728560670</v>
      </c>
      <c r="AF264" s="21">
        <v>148200524</v>
      </c>
      <c r="AG264" s="21">
        <v>4786776142</v>
      </c>
      <c r="AH264" s="21">
        <f t="shared" si="38"/>
        <v>11113400689</v>
      </c>
      <c r="AI264" s="21">
        <v>25000000</v>
      </c>
      <c r="AJ264" s="21">
        <v>214790000</v>
      </c>
      <c r="AK264" s="21">
        <v>0</v>
      </c>
      <c r="AL264" s="21">
        <v>0</v>
      </c>
      <c r="AM264" s="21">
        <v>164666200</v>
      </c>
      <c r="AN264" s="21">
        <v>5742810071</v>
      </c>
      <c r="AO264" s="21">
        <v>25000000</v>
      </c>
      <c r="AP264" s="21">
        <v>100000000</v>
      </c>
      <c r="AQ264" s="21">
        <v>833390300</v>
      </c>
      <c r="AR264" s="21">
        <v>616952000</v>
      </c>
      <c r="AS264" s="21">
        <v>1704931275</v>
      </c>
      <c r="AT264" s="21">
        <v>35000000</v>
      </c>
      <c r="AU264" s="21">
        <v>341258400</v>
      </c>
      <c r="AV264" s="21">
        <v>0</v>
      </c>
      <c r="AW264" s="21">
        <v>10000000</v>
      </c>
      <c r="AX264" s="21">
        <v>0</v>
      </c>
      <c r="AY264" s="21">
        <v>35000000</v>
      </c>
      <c r="AZ264" s="21">
        <v>1094602443</v>
      </c>
      <c r="BA264" s="21">
        <v>35000000</v>
      </c>
      <c r="BB264" s="21">
        <v>30000000</v>
      </c>
      <c r="BC264" s="21">
        <v>105000000</v>
      </c>
      <c r="BD264" s="21">
        <v>0</v>
      </c>
      <c r="BE264" s="21">
        <v>0</v>
      </c>
      <c r="BF264" s="21">
        <f t="shared" si="39"/>
        <v>42647076050</v>
      </c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</row>
    <row r="265" spans="1:114" s="9" customFormat="1" ht="11.25">
      <c r="A265" s="15" t="s">
        <v>75</v>
      </c>
      <c r="B265" s="16" t="s">
        <v>76</v>
      </c>
      <c r="C265" s="22">
        <f t="shared" si="32"/>
        <v>53544337549</v>
      </c>
      <c r="D265" s="22">
        <v>894227937</v>
      </c>
      <c r="E265" s="22">
        <f t="shared" si="33"/>
        <v>1966979612</v>
      </c>
      <c r="F265" s="22">
        <v>161708124</v>
      </c>
      <c r="G265" s="22">
        <v>606809481</v>
      </c>
      <c r="H265" s="22">
        <v>0</v>
      </c>
      <c r="I265" s="22">
        <v>955975227</v>
      </c>
      <c r="J265" s="22">
        <v>242486780</v>
      </c>
      <c r="K265" s="22">
        <f t="shared" si="34"/>
        <v>4895822344</v>
      </c>
      <c r="L265" s="22">
        <v>4103962520</v>
      </c>
      <c r="M265" s="22">
        <v>791859824</v>
      </c>
      <c r="N265" s="22">
        <f t="shared" si="35"/>
        <v>45787307656</v>
      </c>
      <c r="O265" s="22">
        <v>29250210861</v>
      </c>
      <c r="P265" s="22">
        <v>16537096795</v>
      </c>
      <c r="Q265" s="22">
        <f t="shared" si="36"/>
        <v>0</v>
      </c>
      <c r="R265" s="22">
        <v>0</v>
      </c>
      <c r="S265" s="22">
        <v>0</v>
      </c>
      <c r="T265" s="22">
        <v>4984818388</v>
      </c>
      <c r="U265" s="22">
        <f t="shared" si="37"/>
        <v>33784964351</v>
      </c>
      <c r="V265" s="22">
        <v>0</v>
      </c>
      <c r="W265" s="22">
        <v>28522516074</v>
      </c>
      <c r="X265" s="22">
        <v>2141139461</v>
      </c>
      <c r="Y265" s="22">
        <v>474968599</v>
      </c>
      <c r="Z265" s="22">
        <v>284540100</v>
      </c>
      <c r="AA265" s="22">
        <v>1266689210</v>
      </c>
      <c r="AB265" s="22">
        <v>0</v>
      </c>
      <c r="AC265" s="22">
        <v>45253369</v>
      </c>
      <c r="AD265" s="22">
        <v>0</v>
      </c>
      <c r="AE265" s="22">
        <v>896497360</v>
      </c>
      <c r="AF265" s="22">
        <v>153360178</v>
      </c>
      <c r="AG265" s="22">
        <v>4984818588</v>
      </c>
      <c r="AH265" s="22">
        <f t="shared" si="38"/>
        <v>18623716667</v>
      </c>
      <c r="AI265" s="22">
        <v>129000000</v>
      </c>
      <c r="AJ265" s="22">
        <v>1558282190</v>
      </c>
      <c r="AK265" s="22">
        <v>70000000</v>
      </c>
      <c r="AL265" s="22">
        <v>76500000</v>
      </c>
      <c r="AM265" s="22">
        <v>200560000</v>
      </c>
      <c r="AN265" s="22">
        <v>7680416977</v>
      </c>
      <c r="AO265" s="22">
        <v>80325000</v>
      </c>
      <c r="AP265" s="22">
        <v>117500000</v>
      </c>
      <c r="AQ265" s="22">
        <v>2734734500</v>
      </c>
      <c r="AR265" s="22">
        <v>181500000</v>
      </c>
      <c r="AS265" s="22">
        <v>3483477000</v>
      </c>
      <c r="AT265" s="22">
        <v>64000000</v>
      </c>
      <c r="AU265" s="22">
        <v>713988000</v>
      </c>
      <c r="AV265" s="22">
        <v>0</v>
      </c>
      <c r="AW265" s="22">
        <v>175000000</v>
      </c>
      <c r="AX265" s="22">
        <v>170400000</v>
      </c>
      <c r="AY265" s="22">
        <v>34830000</v>
      </c>
      <c r="AZ265" s="22">
        <v>789278000</v>
      </c>
      <c r="BA265" s="22">
        <v>253525000</v>
      </c>
      <c r="BB265" s="22">
        <v>10400000</v>
      </c>
      <c r="BC265" s="22">
        <v>100000000</v>
      </c>
      <c r="BD265" s="22">
        <v>0</v>
      </c>
      <c r="BE265" s="22">
        <v>0</v>
      </c>
      <c r="BF265" s="22">
        <f t="shared" si="39"/>
        <v>52408681018</v>
      </c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</row>
    <row r="266" spans="1:114" s="9" customFormat="1" ht="11.25">
      <c r="A266" s="13" t="s">
        <v>77</v>
      </c>
      <c r="B266" s="14" t="s">
        <v>78</v>
      </c>
      <c r="C266" s="21">
        <f t="shared" si="32"/>
        <v>38178966362</v>
      </c>
      <c r="D266" s="21">
        <v>168311857</v>
      </c>
      <c r="E266" s="21">
        <f t="shared" si="33"/>
        <v>2286663898</v>
      </c>
      <c r="F266" s="21">
        <v>265973280</v>
      </c>
      <c r="G266" s="21">
        <v>1364701051</v>
      </c>
      <c r="H266" s="21">
        <v>10000000</v>
      </c>
      <c r="I266" s="21">
        <v>1500000</v>
      </c>
      <c r="J266" s="21">
        <v>644489567</v>
      </c>
      <c r="K266" s="21">
        <f t="shared" si="34"/>
        <v>5813847110</v>
      </c>
      <c r="L266" s="21">
        <v>3433070440</v>
      </c>
      <c r="M266" s="21">
        <v>2380776670</v>
      </c>
      <c r="N266" s="21">
        <f t="shared" si="35"/>
        <v>29910143497</v>
      </c>
      <c r="O266" s="21">
        <v>16764247185</v>
      </c>
      <c r="P266" s="21">
        <v>13145896312</v>
      </c>
      <c r="Q266" s="21">
        <f t="shared" si="36"/>
        <v>0</v>
      </c>
      <c r="R266" s="21">
        <v>0</v>
      </c>
      <c r="S266" s="21">
        <v>0</v>
      </c>
      <c r="T266" s="21">
        <v>3218514528</v>
      </c>
      <c r="U266" s="21">
        <f t="shared" si="37"/>
        <v>22358318489</v>
      </c>
      <c r="V266" s="21">
        <v>0</v>
      </c>
      <c r="W266" s="21">
        <v>16855966460</v>
      </c>
      <c r="X266" s="21">
        <v>2032467443</v>
      </c>
      <c r="Y266" s="21">
        <v>593404741</v>
      </c>
      <c r="Z266" s="21">
        <v>425787500</v>
      </c>
      <c r="AA266" s="21">
        <v>1359464904</v>
      </c>
      <c r="AB266" s="21">
        <v>0</v>
      </c>
      <c r="AC266" s="21">
        <v>256698931</v>
      </c>
      <c r="AD266" s="21">
        <v>0</v>
      </c>
      <c r="AE266" s="21">
        <v>590495520</v>
      </c>
      <c r="AF266" s="21">
        <v>244032990</v>
      </c>
      <c r="AG266" s="21">
        <v>3724894529</v>
      </c>
      <c r="AH266" s="21">
        <f t="shared" si="38"/>
        <v>15302703409</v>
      </c>
      <c r="AI266" s="21">
        <v>30000000</v>
      </c>
      <c r="AJ266" s="21">
        <v>295338100</v>
      </c>
      <c r="AK266" s="21">
        <v>10000000</v>
      </c>
      <c r="AL266" s="21">
        <v>0</v>
      </c>
      <c r="AM266" s="21">
        <v>603238152</v>
      </c>
      <c r="AN266" s="21">
        <v>7217848979</v>
      </c>
      <c r="AO266" s="21">
        <v>12150000</v>
      </c>
      <c r="AP266" s="21">
        <v>1132800000</v>
      </c>
      <c r="AQ266" s="21">
        <v>992841478</v>
      </c>
      <c r="AR266" s="21">
        <v>716769000</v>
      </c>
      <c r="AS266" s="21">
        <v>1630140000</v>
      </c>
      <c r="AT266" s="21">
        <v>2000000</v>
      </c>
      <c r="AU266" s="21">
        <v>850864000</v>
      </c>
      <c r="AV266" s="21">
        <v>560238000</v>
      </c>
      <c r="AW266" s="21">
        <v>0</v>
      </c>
      <c r="AX266" s="21">
        <v>64037500</v>
      </c>
      <c r="AY266" s="21">
        <v>0</v>
      </c>
      <c r="AZ266" s="21">
        <v>973394200</v>
      </c>
      <c r="BA266" s="21">
        <v>0</v>
      </c>
      <c r="BB266" s="21">
        <v>160044000</v>
      </c>
      <c r="BC266" s="21">
        <v>51000000</v>
      </c>
      <c r="BD266" s="21">
        <v>0</v>
      </c>
      <c r="BE266" s="21">
        <v>0</v>
      </c>
      <c r="BF266" s="21">
        <f t="shared" si="39"/>
        <v>37661021898</v>
      </c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</row>
    <row r="267" spans="1:114" s="9" customFormat="1" ht="11.25">
      <c r="A267" s="15" t="s">
        <v>79</v>
      </c>
      <c r="B267" s="16" t="s">
        <v>80</v>
      </c>
      <c r="C267" s="22">
        <f t="shared" si="32"/>
        <v>37323211123</v>
      </c>
      <c r="D267" s="22">
        <v>243301110</v>
      </c>
      <c r="E267" s="22">
        <f t="shared" si="33"/>
        <v>937326941</v>
      </c>
      <c r="F267" s="22">
        <v>85632350</v>
      </c>
      <c r="G267" s="22">
        <v>660905661</v>
      </c>
      <c r="H267" s="22">
        <v>68147981</v>
      </c>
      <c r="I267" s="22">
        <v>34285130</v>
      </c>
      <c r="J267" s="22">
        <v>88355819</v>
      </c>
      <c r="K267" s="22">
        <f t="shared" si="34"/>
        <v>2880611881</v>
      </c>
      <c r="L267" s="22">
        <v>2309631290</v>
      </c>
      <c r="M267" s="22">
        <v>570980591</v>
      </c>
      <c r="N267" s="22">
        <f t="shared" si="35"/>
        <v>33261971191</v>
      </c>
      <c r="O267" s="22">
        <v>20726288076</v>
      </c>
      <c r="P267" s="22">
        <v>12535683115</v>
      </c>
      <c r="Q267" s="22">
        <f t="shared" si="36"/>
        <v>0</v>
      </c>
      <c r="R267" s="22">
        <v>0</v>
      </c>
      <c r="S267" s="22">
        <v>0</v>
      </c>
      <c r="T267" s="22">
        <v>3875230221</v>
      </c>
      <c r="U267" s="22">
        <f t="shared" si="37"/>
        <v>22992598427</v>
      </c>
      <c r="V267" s="22">
        <v>0</v>
      </c>
      <c r="W267" s="22">
        <v>20103205352</v>
      </c>
      <c r="X267" s="22">
        <v>1553706561</v>
      </c>
      <c r="Y267" s="22">
        <v>208566883</v>
      </c>
      <c r="Z267" s="22">
        <v>169319600</v>
      </c>
      <c r="AA267" s="22">
        <v>600371520</v>
      </c>
      <c r="AB267" s="22">
        <v>0</v>
      </c>
      <c r="AC267" s="22">
        <v>44038130</v>
      </c>
      <c r="AD267" s="22">
        <v>0</v>
      </c>
      <c r="AE267" s="22">
        <v>208258332</v>
      </c>
      <c r="AF267" s="22">
        <v>105132049</v>
      </c>
      <c r="AG267" s="22">
        <v>3858175611</v>
      </c>
      <c r="AH267" s="22">
        <f t="shared" si="38"/>
        <v>13808641062</v>
      </c>
      <c r="AI267" s="22">
        <v>35000000</v>
      </c>
      <c r="AJ267" s="22">
        <v>414865000</v>
      </c>
      <c r="AK267" s="22">
        <v>0</v>
      </c>
      <c r="AL267" s="22">
        <v>0</v>
      </c>
      <c r="AM267" s="22">
        <v>275787981</v>
      </c>
      <c r="AN267" s="22">
        <v>6253026000</v>
      </c>
      <c r="AO267" s="22">
        <v>0</v>
      </c>
      <c r="AP267" s="22">
        <v>32910000</v>
      </c>
      <c r="AQ267" s="22">
        <v>729829050</v>
      </c>
      <c r="AR267" s="22">
        <v>608298000</v>
      </c>
      <c r="AS267" s="22">
        <v>2859358000</v>
      </c>
      <c r="AT267" s="22">
        <v>0</v>
      </c>
      <c r="AU267" s="22">
        <v>1288355615</v>
      </c>
      <c r="AV267" s="22">
        <v>50000000</v>
      </c>
      <c r="AW267" s="22">
        <v>45000000</v>
      </c>
      <c r="AX267" s="22">
        <v>65000000</v>
      </c>
      <c r="AY267" s="22">
        <v>20000000</v>
      </c>
      <c r="AZ267" s="22">
        <v>698338900</v>
      </c>
      <c r="BA267" s="22">
        <v>179970516</v>
      </c>
      <c r="BB267" s="22">
        <v>151402000</v>
      </c>
      <c r="BC267" s="22">
        <v>101500000</v>
      </c>
      <c r="BD267" s="22">
        <v>0</v>
      </c>
      <c r="BE267" s="22">
        <v>0</v>
      </c>
      <c r="BF267" s="22">
        <f t="shared" si="39"/>
        <v>36801239489</v>
      </c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</row>
    <row r="268" spans="1:114" s="9" customFormat="1" ht="11.25">
      <c r="A268" s="13" t="s">
        <v>81</v>
      </c>
      <c r="B268" s="14" t="s">
        <v>76</v>
      </c>
      <c r="C268" s="21">
        <f t="shared" si="32"/>
        <v>20734511624.52</v>
      </c>
      <c r="D268" s="21">
        <v>0</v>
      </c>
      <c r="E268" s="21">
        <f t="shared" si="33"/>
        <v>2207886202.81</v>
      </c>
      <c r="F268" s="21">
        <v>797587445.79</v>
      </c>
      <c r="G268" s="21">
        <v>1282618695.02</v>
      </c>
      <c r="H268" s="21">
        <v>0</v>
      </c>
      <c r="I268" s="21">
        <v>3150000</v>
      </c>
      <c r="J268" s="21">
        <v>124530062</v>
      </c>
      <c r="K268" s="21">
        <f t="shared" si="34"/>
        <v>2331186719.71</v>
      </c>
      <c r="L268" s="21">
        <v>2008129001.47</v>
      </c>
      <c r="M268" s="21">
        <v>323057718.24</v>
      </c>
      <c r="N268" s="21">
        <f t="shared" si="35"/>
        <v>16195438702</v>
      </c>
      <c r="O268" s="21">
        <v>9629835702</v>
      </c>
      <c r="P268" s="21">
        <v>6565603000</v>
      </c>
      <c r="Q268" s="21">
        <f t="shared" si="36"/>
        <v>0</v>
      </c>
      <c r="R268" s="21">
        <v>0</v>
      </c>
      <c r="S268" s="21">
        <v>0</v>
      </c>
      <c r="T268" s="21">
        <v>1694670133</v>
      </c>
      <c r="U268" s="21">
        <f t="shared" si="37"/>
        <v>13349376245</v>
      </c>
      <c r="V268" s="21">
        <v>0</v>
      </c>
      <c r="W268" s="21">
        <v>9768579907</v>
      </c>
      <c r="X268" s="21">
        <v>1706782707</v>
      </c>
      <c r="Y268" s="21">
        <v>327632761</v>
      </c>
      <c r="Z268" s="21">
        <v>250441100</v>
      </c>
      <c r="AA268" s="21">
        <v>883374870</v>
      </c>
      <c r="AB268" s="21">
        <v>0</v>
      </c>
      <c r="AC268" s="21">
        <v>0</v>
      </c>
      <c r="AD268" s="21">
        <v>0</v>
      </c>
      <c r="AE268" s="21">
        <v>241268400</v>
      </c>
      <c r="AF268" s="21">
        <v>171296500</v>
      </c>
      <c r="AG268" s="21">
        <v>0</v>
      </c>
      <c r="AH268" s="21">
        <f t="shared" si="38"/>
        <v>6563164943</v>
      </c>
      <c r="AI268" s="21">
        <v>10000000</v>
      </c>
      <c r="AJ268" s="21">
        <v>30000000</v>
      </c>
      <c r="AK268" s="21">
        <v>0</v>
      </c>
      <c r="AL268" s="21">
        <v>0</v>
      </c>
      <c r="AM268" s="21">
        <v>130262000</v>
      </c>
      <c r="AN268" s="21">
        <v>1499920000</v>
      </c>
      <c r="AO268" s="21">
        <v>0</v>
      </c>
      <c r="AP268" s="21">
        <v>20000000</v>
      </c>
      <c r="AQ268" s="21">
        <v>483288775</v>
      </c>
      <c r="AR268" s="21">
        <v>65000000</v>
      </c>
      <c r="AS268" s="21">
        <v>1314973000</v>
      </c>
      <c r="AT268" s="21">
        <v>0</v>
      </c>
      <c r="AU268" s="21">
        <v>416505000</v>
      </c>
      <c r="AV268" s="21">
        <v>20000000</v>
      </c>
      <c r="AW268" s="21">
        <v>15000000</v>
      </c>
      <c r="AX268" s="21">
        <v>97800000</v>
      </c>
      <c r="AY268" s="21">
        <v>15000000</v>
      </c>
      <c r="AZ268" s="21">
        <v>157063000</v>
      </c>
      <c r="BA268" s="21">
        <v>20000000</v>
      </c>
      <c r="BB268" s="21">
        <v>20000000</v>
      </c>
      <c r="BC268" s="21">
        <v>2248353168</v>
      </c>
      <c r="BD268" s="21">
        <v>0</v>
      </c>
      <c r="BE268" s="21">
        <v>0</v>
      </c>
      <c r="BF268" s="21">
        <f t="shared" si="39"/>
        <v>19912541188</v>
      </c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</row>
    <row r="269" spans="1:114" s="9" customFormat="1" ht="11.25">
      <c r="A269" s="11" t="s">
        <v>82</v>
      </c>
      <c r="B269" s="12" t="s">
        <v>83</v>
      </c>
      <c r="C269" s="20">
        <f t="shared" si="32"/>
        <v>185873185563.22</v>
      </c>
      <c r="D269" s="20">
        <v>28459092176.94</v>
      </c>
      <c r="E269" s="20">
        <f t="shared" si="33"/>
        <v>97210925230.17</v>
      </c>
      <c r="F269" s="20">
        <v>75936159420</v>
      </c>
      <c r="G269" s="20">
        <v>11262619394.16</v>
      </c>
      <c r="H269" s="20">
        <v>924675132.04</v>
      </c>
      <c r="I269" s="20">
        <v>1431204477.5</v>
      </c>
      <c r="J269" s="20">
        <v>7656266806.47</v>
      </c>
      <c r="K269" s="20">
        <f t="shared" si="34"/>
        <v>8462414356.11</v>
      </c>
      <c r="L269" s="20">
        <v>5304558237.78</v>
      </c>
      <c r="M269" s="20">
        <v>3157856118.33</v>
      </c>
      <c r="N269" s="20">
        <f t="shared" si="35"/>
        <v>51740753800</v>
      </c>
      <c r="O269" s="20">
        <v>17122864600</v>
      </c>
      <c r="P269" s="20">
        <v>34617889200</v>
      </c>
      <c r="Q269" s="20">
        <f t="shared" si="36"/>
        <v>0</v>
      </c>
      <c r="R269" s="20">
        <v>0</v>
      </c>
      <c r="S269" s="20">
        <v>0</v>
      </c>
      <c r="T269" s="20">
        <v>19685073529.78</v>
      </c>
      <c r="U269" s="20">
        <f t="shared" si="37"/>
        <v>76983034445.32</v>
      </c>
      <c r="V269" s="20">
        <v>0</v>
      </c>
      <c r="W269" s="20">
        <v>13513168066</v>
      </c>
      <c r="X269" s="20">
        <v>14222793308.71</v>
      </c>
      <c r="Y269" s="20">
        <v>3013014570</v>
      </c>
      <c r="Z269" s="20">
        <v>3186002835</v>
      </c>
      <c r="AA269" s="20">
        <v>16322016834.78</v>
      </c>
      <c r="AB269" s="20">
        <v>32334000</v>
      </c>
      <c r="AC269" s="20">
        <v>23351409791.83</v>
      </c>
      <c r="AD269" s="20">
        <v>0</v>
      </c>
      <c r="AE269" s="20">
        <v>2885808676</v>
      </c>
      <c r="AF269" s="20">
        <v>456486363</v>
      </c>
      <c r="AG269" s="20">
        <v>19185073529.78</v>
      </c>
      <c r="AH269" s="20">
        <f t="shared" si="38"/>
        <v>85595444617</v>
      </c>
      <c r="AI269" s="20">
        <v>245022275</v>
      </c>
      <c r="AJ269" s="20">
        <v>4063998137</v>
      </c>
      <c r="AK269" s="20">
        <v>3411400105</v>
      </c>
      <c r="AL269" s="20">
        <v>380380900</v>
      </c>
      <c r="AM269" s="20">
        <v>1617974095</v>
      </c>
      <c r="AN269" s="20">
        <v>15537848255</v>
      </c>
      <c r="AO269" s="20">
        <v>430619300</v>
      </c>
      <c r="AP269" s="20">
        <v>554535700</v>
      </c>
      <c r="AQ269" s="20">
        <v>4494892001</v>
      </c>
      <c r="AR269" s="20">
        <v>1581633600</v>
      </c>
      <c r="AS269" s="20">
        <v>5834118280</v>
      </c>
      <c r="AT269" s="20">
        <v>113865000</v>
      </c>
      <c r="AU269" s="20">
        <v>4845741107</v>
      </c>
      <c r="AV269" s="20">
        <v>8690453985</v>
      </c>
      <c r="AW269" s="20">
        <v>1609070000</v>
      </c>
      <c r="AX269" s="20">
        <v>3036034570</v>
      </c>
      <c r="AY269" s="20">
        <v>223835800</v>
      </c>
      <c r="AZ269" s="20">
        <v>13081809061</v>
      </c>
      <c r="BA269" s="20">
        <v>1462360246</v>
      </c>
      <c r="BB269" s="20">
        <v>413842200</v>
      </c>
      <c r="BC269" s="20">
        <v>13966010000</v>
      </c>
      <c r="BD269" s="20">
        <v>0</v>
      </c>
      <c r="BE269" s="20">
        <v>0</v>
      </c>
      <c r="BF269" s="20">
        <f t="shared" si="39"/>
        <v>162578479062.32</v>
      </c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</row>
    <row r="270" spans="1:114" s="9" customFormat="1" ht="11.25">
      <c r="A270" s="13" t="s">
        <v>84</v>
      </c>
      <c r="B270" s="14" t="s">
        <v>85</v>
      </c>
      <c r="C270" s="21">
        <f t="shared" si="32"/>
        <v>137784933296</v>
      </c>
      <c r="D270" s="21">
        <v>22147132563</v>
      </c>
      <c r="E270" s="21">
        <f t="shared" si="33"/>
        <v>81115259032</v>
      </c>
      <c r="F270" s="21">
        <v>75082551263</v>
      </c>
      <c r="G270" s="21">
        <v>4398404966</v>
      </c>
      <c r="H270" s="21">
        <v>85307996</v>
      </c>
      <c r="I270" s="21">
        <v>299908374</v>
      </c>
      <c r="J270" s="21">
        <v>1249086433</v>
      </c>
      <c r="K270" s="21">
        <f t="shared" si="34"/>
        <v>9418529646</v>
      </c>
      <c r="L270" s="21">
        <v>8327513489</v>
      </c>
      <c r="M270" s="21">
        <v>1091016157</v>
      </c>
      <c r="N270" s="21">
        <f t="shared" si="35"/>
        <v>25104012055</v>
      </c>
      <c r="O270" s="21">
        <v>20382551172</v>
      </c>
      <c r="P270" s="21">
        <v>4721460883</v>
      </c>
      <c r="Q270" s="21">
        <f t="shared" si="36"/>
        <v>0</v>
      </c>
      <c r="R270" s="21">
        <v>0</v>
      </c>
      <c r="S270" s="21">
        <v>0</v>
      </c>
      <c r="T270" s="21">
        <v>3711081770</v>
      </c>
      <c r="U270" s="21">
        <f t="shared" si="37"/>
        <v>56581758203</v>
      </c>
      <c r="V270" s="21">
        <v>0</v>
      </c>
      <c r="W270" s="21">
        <v>22129187448</v>
      </c>
      <c r="X270" s="21">
        <v>8936881658</v>
      </c>
      <c r="Y270" s="21">
        <v>2210998218</v>
      </c>
      <c r="Z270" s="21">
        <v>767706610</v>
      </c>
      <c r="AA270" s="21">
        <v>11186645087</v>
      </c>
      <c r="AB270" s="21">
        <v>0</v>
      </c>
      <c r="AC270" s="21">
        <v>7663913285</v>
      </c>
      <c r="AD270" s="21">
        <v>0</v>
      </c>
      <c r="AE270" s="21">
        <v>3221804940</v>
      </c>
      <c r="AF270" s="21">
        <v>464620957</v>
      </c>
      <c r="AG270" s="21">
        <v>3711081770</v>
      </c>
      <c r="AH270" s="21">
        <f t="shared" si="38"/>
        <v>69565534876</v>
      </c>
      <c r="AI270" s="21">
        <v>29997000</v>
      </c>
      <c r="AJ270" s="21">
        <v>866572520</v>
      </c>
      <c r="AK270" s="21">
        <v>1691959134</v>
      </c>
      <c r="AL270" s="21">
        <v>252944630</v>
      </c>
      <c r="AM270" s="21">
        <v>2641316860</v>
      </c>
      <c r="AN270" s="21">
        <v>12971537450</v>
      </c>
      <c r="AO270" s="21">
        <v>1688004448</v>
      </c>
      <c r="AP270" s="21">
        <v>15491849546</v>
      </c>
      <c r="AQ270" s="21">
        <v>3765100427</v>
      </c>
      <c r="AR270" s="21">
        <v>11216211900</v>
      </c>
      <c r="AS270" s="21">
        <v>2279731500</v>
      </c>
      <c r="AT270" s="21">
        <v>56952000</v>
      </c>
      <c r="AU270" s="21">
        <v>1168871031</v>
      </c>
      <c r="AV270" s="21">
        <v>929450090</v>
      </c>
      <c r="AW270" s="21">
        <v>811567470</v>
      </c>
      <c r="AX270" s="21">
        <v>981531750</v>
      </c>
      <c r="AY270" s="21">
        <v>368798025</v>
      </c>
      <c r="AZ270" s="21">
        <v>11457253395</v>
      </c>
      <c r="BA270" s="21">
        <v>594704700</v>
      </c>
      <c r="BB270" s="21">
        <v>301181000</v>
      </c>
      <c r="BC270" s="21">
        <v>0</v>
      </c>
      <c r="BD270" s="21">
        <v>0</v>
      </c>
      <c r="BE270" s="21">
        <v>3711081770</v>
      </c>
      <c r="BF270" s="21">
        <f t="shared" si="39"/>
        <v>126147293079</v>
      </c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</row>
    <row r="271" spans="1:114" s="9" customFormat="1" ht="11.25">
      <c r="A271" s="15" t="s">
        <v>86</v>
      </c>
      <c r="B271" s="16" t="s">
        <v>87</v>
      </c>
      <c r="C271" s="22">
        <f t="shared" si="32"/>
        <v>26323382297</v>
      </c>
      <c r="D271" s="22">
        <v>505922457</v>
      </c>
      <c r="E271" s="22">
        <f t="shared" si="33"/>
        <v>2652066676</v>
      </c>
      <c r="F271" s="22">
        <v>400238385</v>
      </c>
      <c r="G271" s="22">
        <v>1821261925</v>
      </c>
      <c r="H271" s="22">
        <v>119824253</v>
      </c>
      <c r="I271" s="22">
        <v>5087500</v>
      </c>
      <c r="J271" s="22">
        <v>305654613</v>
      </c>
      <c r="K271" s="22">
        <f t="shared" si="34"/>
        <v>2832242938</v>
      </c>
      <c r="L271" s="22">
        <v>2714849419</v>
      </c>
      <c r="M271" s="22">
        <v>117393519</v>
      </c>
      <c r="N271" s="22">
        <f t="shared" si="35"/>
        <v>19827900226</v>
      </c>
      <c r="O271" s="22">
        <v>15860628526</v>
      </c>
      <c r="P271" s="22">
        <v>3967271700</v>
      </c>
      <c r="Q271" s="22">
        <f t="shared" si="36"/>
        <v>505250000</v>
      </c>
      <c r="R271" s="22">
        <v>505250000</v>
      </c>
      <c r="S271" s="22">
        <v>0</v>
      </c>
      <c r="T271" s="22">
        <v>1627154950</v>
      </c>
      <c r="U271" s="22">
        <f t="shared" si="37"/>
        <v>17101225444</v>
      </c>
      <c r="V271" s="22">
        <v>0</v>
      </c>
      <c r="W271" s="22">
        <v>11822107001</v>
      </c>
      <c r="X271" s="22">
        <v>2536529365</v>
      </c>
      <c r="Y271" s="22">
        <v>458729848</v>
      </c>
      <c r="Z271" s="22">
        <v>184061075</v>
      </c>
      <c r="AA271" s="22">
        <v>972389726</v>
      </c>
      <c r="AB271" s="22">
        <v>158133537</v>
      </c>
      <c r="AC271" s="22">
        <v>288054417</v>
      </c>
      <c r="AD271" s="22">
        <v>0</v>
      </c>
      <c r="AE271" s="22">
        <v>598701250</v>
      </c>
      <c r="AF271" s="22">
        <v>82519225</v>
      </c>
      <c r="AG271" s="22">
        <v>1627154950</v>
      </c>
      <c r="AH271" s="22">
        <f t="shared" si="38"/>
        <v>8903188767</v>
      </c>
      <c r="AI271" s="22">
        <v>39898000</v>
      </c>
      <c r="AJ271" s="22">
        <v>189741250</v>
      </c>
      <c r="AK271" s="22">
        <v>21000000</v>
      </c>
      <c r="AL271" s="22">
        <v>7825000</v>
      </c>
      <c r="AM271" s="22">
        <v>201876000</v>
      </c>
      <c r="AN271" s="22">
        <v>3535156048</v>
      </c>
      <c r="AO271" s="22">
        <v>0</v>
      </c>
      <c r="AP271" s="22">
        <v>139350400</v>
      </c>
      <c r="AQ271" s="22">
        <v>909379300</v>
      </c>
      <c r="AR271" s="22">
        <v>387844750</v>
      </c>
      <c r="AS271" s="22">
        <v>955702050</v>
      </c>
      <c r="AT271" s="22">
        <v>2500000</v>
      </c>
      <c r="AU271" s="22">
        <v>390509302</v>
      </c>
      <c r="AV271" s="22">
        <v>446766500</v>
      </c>
      <c r="AW271" s="22">
        <v>99539000</v>
      </c>
      <c r="AX271" s="22">
        <v>33498300</v>
      </c>
      <c r="AY271" s="22">
        <v>27261000</v>
      </c>
      <c r="AZ271" s="22">
        <v>1315847367</v>
      </c>
      <c r="BA271" s="22">
        <v>55999500</v>
      </c>
      <c r="BB271" s="22">
        <v>43495000</v>
      </c>
      <c r="BC271" s="22">
        <v>100000000</v>
      </c>
      <c r="BD271" s="22">
        <v>0</v>
      </c>
      <c r="BE271" s="22">
        <v>1627154950</v>
      </c>
      <c r="BF271" s="22">
        <f t="shared" si="39"/>
        <v>26004414211</v>
      </c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</row>
    <row r="272" spans="1:114" s="9" customFormat="1" ht="11.25">
      <c r="A272" s="13" t="s">
        <v>88</v>
      </c>
      <c r="B272" s="14" t="s">
        <v>89</v>
      </c>
      <c r="C272" s="21">
        <f t="shared" si="32"/>
        <v>51996797785</v>
      </c>
      <c r="D272" s="21">
        <v>346747538</v>
      </c>
      <c r="E272" s="21">
        <f t="shared" si="33"/>
        <v>4422897601</v>
      </c>
      <c r="F272" s="21">
        <v>1520700300</v>
      </c>
      <c r="G272" s="21">
        <v>2150864087</v>
      </c>
      <c r="H272" s="21">
        <v>276810743</v>
      </c>
      <c r="I272" s="21">
        <v>41140700</v>
      </c>
      <c r="J272" s="21">
        <v>433381771</v>
      </c>
      <c r="K272" s="21">
        <f t="shared" si="34"/>
        <v>3751533518</v>
      </c>
      <c r="L272" s="21">
        <v>3466202999</v>
      </c>
      <c r="M272" s="21">
        <v>285330519</v>
      </c>
      <c r="N272" s="21">
        <f t="shared" si="35"/>
        <v>42970369128</v>
      </c>
      <c r="O272" s="21">
        <v>35297277426</v>
      </c>
      <c r="P272" s="21">
        <v>7673091702</v>
      </c>
      <c r="Q272" s="21">
        <f t="shared" si="36"/>
        <v>505250000</v>
      </c>
      <c r="R272" s="21">
        <v>505250000</v>
      </c>
      <c r="S272" s="21">
        <v>0</v>
      </c>
      <c r="T272" s="21">
        <v>5020701676</v>
      </c>
      <c r="U272" s="21">
        <f t="shared" si="37"/>
        <v>38851869417</v>
      </c>
      <c r="V272" s="21">
        <v>0</v>
      </c>
      <c r="W272" s="21">
        <v>31280435306</v>
      </c>
      <c r="X272" s="21">
        <v>2975932934</v>
      </c>
      <c r="Y272" s="21">
        <v>500124596</v>
      </c>
      <c r="Z272" s="21">
        <v>237903550</v>
      </c>
      <c r="AA272" s="21">
        <v>2315335479</v>
      </c>
      <c r="AB272" s="21">
        <v>765759735</v>
      </c>
      <c r="AC272" s="21">
        <v>258621500</v>
      </c>
      <c r="AD272" s="21">
        <v>0</v>
      </c>
      <c r="AE272" s="21">
        <v>290007191</v>
      </c>
      <c r="AF272" s="21">
        <v>227749126</v>
      </c>
      <c r="AG272" s="21">
        <v>5020701676</v>
      </c>
      <c r="AH272" s="21">
        <f t="shared" si="38"/>
        <v>12391336011</v>
      </c>
      <c r="AI272" s="21">
        <v>44990000</v>
      </c>
      <c r="AJ272" s="21">
        <v>388438050</v>
      </c>
      <c r="AK272" s="21">
        <v>52260000</v>
      </c>
      <c r="AL272" s="21">
        <v>9400000</v>
      </c>
      <c r="AM272" s="21">
        <v>395222500</v>
      </c>
      <c r="AN272" s="21">
        <v>4271828509</v>
      </c>
      <c r="AO272" s="21">
        <v>2500000</v>
      </c>
      <c r="AP272" s="21">
        <v>439663460</v>
      </c>
      <c r="AQ272" s="21">
        <v>1935760350</v>
      </c>
      <c r="AR272" s="21">
        <v>517558095</v>
      </c>
      <c r="AS272" s="21">
        <v>1459434255</v>
      </c>
      <c r="AT272" s="21">
        <v>7876500</v>
      </c>
      <c r="AU272" s="21">
        <v>423391032</v>
      </c>
      <c r="AV272" s="21">
        <v>534398600</v>
      </c>
      <c r="AW272" s="21">
        <v>211223640</v>
      </c>
      <c r="AX272" s="21">
        <v>39000000</v>
      </c>
      <c r="AY272" s="21">
        <v>25405000</v>
      </c>
      <c r="AZ272" s="21">
        <v>1425912420</v>
      </c>
      <c r="BA272" s="21">
        <v>133079600</v>
      </c>
      <c r="BB272" s="21">
        <v>73994000</v>
      </c>
      <c r="BC272" s="21">
        <v>0</v>
      </c>
      <c r="BD272" s="21">
        <v>0</v>
      </c>
      <c r="BE272" s="21">
        <v>0</v>
      </c>
      <c r="BF272" s="21">
        <f t="shared" si="39"/>
        <v>51243205428</v>
      </c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</row>
    <row r="273" spans="1:114" s="9" customFormat="1" ht="11.25">
      <c r="A273" s="15" t="s">
        <v>90</v>
      </c>
      <c r="B273" s="16" t="s">
        <v>91</v>
      </c>
      <c r="C273" s="22">
        <f t="shared" si="32"/>
        <v>44988496178</v>
      </c>
      <c r="D273" s="22">
        <v>655831133</v>
      </c>
      <c r="E273" s="22">
        <f t="shared" si="33"/>
        <v>9097734837</v>
      </c>
      <c r="F273" s="22">
        <v>4112269815</v>
      </c>
      <c r="G273" s="22">
        <v>4428105128</v>
      </c>
      <c r="H273" s="22">
        <v>284738622</v>
      </c>
      <c r="I273" s="22">
        <v>22244000</v>
      </c>
      <c r="J273" s="22">
        <v>250377272</v>
      </c>
      <c r="K273" s="22">
        <f t="shared" si="34"/>
        <v>3511462620</v>
      </c>
      <c r="L273" s="22">
        <v>3330574221</v>
      </c>
      <c r="M273" s="22">
        <v>180888399</v>
      </c>
      <c r="N273" s="22">
        <f t="shared" si="35"/>
        <v>31217467588</v>
      </c>
      <c r="O273" s="22">
        <v>25628393241</v>
      </c>
      <c r="P273" s="22">
        <v>5589074347</v>
      </c>
      <c r="Q273" s="22">
        <f t="shared" si="36"/>
        <v>506000000</v>
      </c>
      <c r="R273" s="22">
        <v>506000000</v>
      </c>
      <c r="S273" s="22">
        <v>0</v>
      </c>
      <c r="T273" s="22">
        <v>4143282168</v>
      </c>
      <c r="U273" s="22">
        <f t="shared" si="37"/>
        <v>29551464511</v>
      </c>
      <c r="V273" s="22">
        <v>0</v>
      </c>
      <c r="W273" s="22">
        <v>22422826490</v>
      </c>
      <c r="X273" s="22">
        <v>3316894334</v>
      </c>
      <c r="Y273" s="22">
        <v>491845089</v>
      </c>
      <c r="Z273" s="22">
        <v>303948100</v>
      </c>
      <c r="AA273" s="22">
        <v>2034446597</v>
      </c>
      <c r="AB273" s="22">
        <v>122150001</v>
      </c>
      <c r="AC273" s="22">
        <v>277886000</v>
      </c>
      <c r="AD273" s="22">
        <v>0</v>
      </c>
      <c r="AE273" s="22">
        <v>432419600</v>
      </c>
      <c r="AF273" s="22">
        <v>149048300</v>
      </c>
      <c r="AG273" s="22">
        <v>4143282168</v>
      </c>
      <c r="AH273" s="22">
        <f t="shared" si="38"/>
        <v>14481450264</v>
      </c>
      <c r="AI273" s="22">
        <v>44825000</v>
      </c>
      <c r="AJ273" s="22">
        <v>380378005</v>
      </c>
      <c r="AK273" s="22">
        <v>33574600</v>
      </c>
      <c r="AL273" s="22">
        <v>12950000</v>
      </c>
      <c r="AM273" s="22">
        <v>1072757830</v>
      </c>
      <c r="AN273" s="22">
        <v>4805079213</v>
      </c>
      <c r="AO273" s="22">
        <v>2996000</v>
      </c>
      <c r="AP273" s="22">
        <v>352926800</v>
      </c>
      <c r="AQ273" s="22">
        <v>2921319221</v>
      </c>
      <c r="AR273" s="22">
        <v>772664275</v>
      </c>
      <c r="AS273" s="22">
        <v>1317590700</v>
      </c>
      <c r="AT273" s="22">
        <v>2999200</v>
      </c>
      <c r="AU273" s="22">
        <v>692957889</v>
      </c>
      <c r="AV273" s="22">
        <v>53866000</v>
      </c>
      <c r="AW273" s="22">
        <v>55280000</v>
      </c>
      <c r="AX273" s="22">
        <v>445101886</v>
      </c>
      <c r="AY273" s="22">
        <v>45323700</v>
      </c>
      <c r="AZ273" s="22">
        <v>1209152445</v>
      </c>
      <c r="BA273" s="22">
        <v>113707500</v>
      </c>
      <c r="BB273" s="22">
        <v>46000000</v>
      </c>
      <c r="BC273" s="22">
        <v>100000000</v>
      </c>
      <c r="BD273" s="22">
        <v>0</v>
      </c>
      <c r="BE273" s="22">
        <v>0</v>
      </c>
      <c r="BF273" s="22">
        <f t="shared" si="39"/>
        <v>44032914775</v>
      </c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</row>
    <row r="274" spans="1:114" s="9" customFormat="1" ht="11.25">
      <c r="A274" s="13" t="s">
        <v>92</v>
      </c>
      <c r="B274" s="14" t="s">
        <v>93</v>
      </c>
      <c r="C274" s="21">
        <f t="shared" si="32"/>
        <v>30555434486</v>
      </c>
      <c r="D274" s="21">
        <v>381531136</v>
      </c>
      <c r="E274" s="21">
        <f t="shared" si="33"/>
        <v>2069355997</v>
      </c>
      <c r="F274" s="21">
        <v>371926705</v>
      </c>
      <c r="G274" s="21">
        <v>1486400826</v>
      </c>
      <c r="H274" s="21">
        <v>23266247</v>
      </c>
      <c r="I274" s="21">
        <v>94476503</v>
      </c>
      <c r="J274" s="21">
        <v>93285716</v>
      </c>
      <c r="K274" s="21">
        <f t="shared" si="34"/>
        <v>3118618039</v>
      </c>
      <c r="L274" s="21">
        <v>2951551513</v>
      </c>
      <c r="M274" s="21">
        <v>167066526</v>
      </c>
      <c r="N274" s="21">
        <f t="shared" si="35"/>
        <v>24480679314</v>
      </c>
      <c r="O274" s="21">
        <v>19748279534</v>
      </c>
      <c r="P274" s="21">
        <v>4732399780</v>
      </c>
      <c r="Q274" s="21">
        <f t="shared" si="36"/>
        <v>505250000</v>
      </c>
      <c r="R274" s="21">
        <v>505250000</v>
      </c>
      <c r="S274" s="21">
        <v>0</v>
      </c>
      <c r="T274" s="21">
        <v>2459253923</v>
      </c>
      <c r="U274" s="21">
        <f t="shared" si="37"/>
        <v>19271668299</v>
      </c>
      <c r="V274" s="21">
        <v>0</v>
      </c>
      <c r="W274" s="21">
        <v>15411097459</v>
      </c>
      <c r="X274" s="21">
        <v>1883953291</v>
      </c>
      <c r="Y274" s="21">
        <v>514951440</v>
      </c>
      <c r="Z274" s="21">
        <v>253596400</v>
      </c>
      <c r="AA274" s="21">
        <v>757719841</v>
      </c>
      <c r="AB274" s="21">
        <v>186972748</v>
      </c>
      <c r="AC274" s="21">
        <v>25500000</v>
      </c>
      <c r="AD274" s="21">
        <v>0</v>
      </c>
      <c r="AE274" s="21">
        <v>132599120</v>
      </c>
      <c r="AF274" s="21">
        <v>105278000</v>
      </c>
      <c r="AG274" s="21">
        <v>2459253923</v>
      </c>
      <c r="AH274" s="21">
        <f t="shared" si="38"/>
        <v>10301866152</v>
      </c>
      <c r="AI274" s="21">
        <v>35000000</v>
      </c>
      <c r="AJ274" s="21">
        <v>89064540</v>
      </c>
      <c r="AK274" s="21">
        <v>12482500</v>
      </c>
      <c r="AL274" s="21">
        <v>8200000</v>
      </c>
      <c r="AM274" s="21">
        <v>296978100</v>
      </c>
      <c r="AN274" s="21">
        <v>4175797155</v>
      </c>
      <c r="AO274" s="21">
        <v>1500000</v>
      </c>
      <c r="AP274" s="21">
        <v>54223200</v>
      </c>
      <c r="AQ274" s="21">
        <v>503309080</v>
      </c>
      <c r="AR274" s="21">
        <v>393354500</v>
      </c>
      <c r="AS274" s="21">
        <v>1369654297</v>
      </c>
      <c r="AT274" s="21">
        <v>7000000</v>
      </c>
      <c r="AU274" s="21">
        <v>384242000</v>
      </c>
      <c r="AV274" s="21">
        <v>309001250</v>
      </c>
      <c r="AW274" s="21">
        <v>397896200</v>
      </c>
      <c r="AX274" s="21">
        <v>119186700</v>
      </c>
      <c r="AY274" s="21">
        <v>19905000</v>
      </c>
      <c r="AZ274" s="21">
        <v>1838500450</v>
      </c>
      <c r="BA274" s="21">
        <v>133779200</v>
      </c>
      <c r="BB274" s="21">
        <v>101865980</v>
      </c>
      <c r="BC274" s="21">
        <v>50926000</v>
      </c>
      <c r="BD274" s="21">
        <v>0</v>
      </c>
      <c r="BE274" s="21">
        <v>0</v>
      </c>
      <c r="BF274" s="21">
        <f t="shared" si="39"/>
        <v>29573534451</v>
      </c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</row>
    <row r="275" spans="1:114" s="9" customFormat="1" ht="11.25">
      <c r="A275" s="15" t="s">
        <v>94</v>
      </c>
      <c r="B275" s="16" t="s">
        <v>95</v>
      </c>
      <c r="C275" s="22">
        <f t="shared" si="32"/>
        <v>38382112924</v>
      </c>
      <c r="D275" s="22">
        <v>663272413</v>
      </c>
      <c r="E275" s="22">
        <f t="shared" si="33"/>
        <v>3734326628</v>
      </c>
      <c r="F275" s="22">
        <v>2320983423</v>
      </c>
      <c r="G275" s="22">
        <v>1150994642</v>
      </c>
      <c r="H275" s="22">
        <v>96269933</v>
      </c>
      <c r="I275" s="22">
        <v>20338395</v>
      </c>
      <c r="J275" s="22">
        <v>145740235</v>
      </c>
      <c r="K275" s="22">
        <f t="shared" si="34"/>
        <v>3721883518</v>
      </c>
      <c r="L275" s="22">
        <v>3423279760</v>
      </c>
      <c r="M275" s="22">
        <v>298603758</v>
      </c>
      <c r="N275" s="22">
        <f t="shared" si="35"/>
        <v>29756880365</v>
      </c>
      <c r="O275" s="22">
        <v>24459919682</v>
      </c>
      <c r="P275" s="22">
        <v>5296960683</v>
      </c>
      <c r="Q275" s="22">
        <f t="shared" si="36"/>
        <v>505750000</v>
      </c>
      <c r="R275" s="22">
        <v>505750000</v>
      </c>
      <c r="S275" s="22">
        <v>0</v>
      </c>
      <c r="T275" s="22">
        <v>2896705130</v>
      </c>
      <c r="U275" s="22">
        <f t="shared" si="37"/>
        <v>26259329841</v>
      </c>
      <c r="V275" s="22">
        <v>0</v>
      </c>
      <c r="W275" s="22">
        <v>19498315920</v>
      </c>
      <c r="X275" s="22">
        <v>3269215078</v>
      </c>
      <c r="Y275" s="22">
        <v>616374190</v>
      </c>
      <c r="Z275" s="22">
        <v>251642440</v>
      </c>
      <c r="AA275" s="22">
        <v>927147178</v>
      </c>
      <c r="AB275" s="22">
        <v>130437790</v>
      </c>
      <c r="AC275" s="22">
        <v>263335767</v>
      </c>
      <c r="AD275" s="22">
        <v>0</v>
      </c>
      <c r="AE275" s="22">
        <v>1122166003</v>
      </c>
      <c r="AF275" s="22">
        <v>180695475</v>
      </c>
      <c r="AG275" s="22">
        <v>2896705130</v>
      </c>
      <c r="AH275" s="22">
        <f t="shared" si="38"/>
        <v>9287997112</v>
      </c>
      <c r="AI275" s="22">
        <v>39968850</v>
      </c>
      <c r="AJ275" s="22">
        <v>335849220</v>
      </c>
      <c r="AK275" s="22">
        <v>49908000</v>
      </c>
      <c r="AL275" s="22">
        <v>10325000</v>
      </c>
      <c r="AM275" s="22">
        <v>282177102</v>
      </c>
      <c r="AN275" s="22">
        <v>2597348067</v>
      </c>
      <c r="AO275" s="22">
        <v>127266500</v>
      </c>
      <c r="AP275" s="22">
        <v>103112150</v>
      </c>
      <c r="AQ275" s="22">
        <v>1575551475</v>
      </c>
      <c r="AR275" s="22">
        <v>728554780</v>
      </c>
      <c r="AS275" s="22">
        <v>1371431400</v>
      </c>
      <c r="AT275" s="22">
        <v>8095000</v>
      </c>
      <c r="AU275" s="22">
        <v>324988508</v>
      </c>
      <c r="AV275" s="22">
        <v>441289900</v>
      </c>
      <c r="AW275" s="22">
        <v>114720000</v>
      </c>
      <c r="AX275" s="22">
        <v>115823365</v>
      </c>
      <c r="AY275" s="22">
        <v>45000000</v>
      </c>
      <c r="AZ275" s="22">
        <v>771247595</v>
      </c>
      <c r="BA275" s="22">
        <v>63000000</v>
      </c>
      <c r="BB275" s="22">
        <v>116340200</v>
      </c>
      <c r="BC275" s="22">
        <v>66000000</v>
      </c>
      <c r="BD275" s="22">
        <v>0</v>
      </c>
      <c r="BE275" s="22">
        <v>0</v>
      </c>
      <c r="BF275" s="22">
        <f t="shared" si="39"/>
        <v>35547326953</v>
      </c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</row>
    <row r="276" spans="1:114" s="9" customFormat="1" ht="11.25">
      <c r="A276" s="13" t="s">
        <v>96</v>
      </c>
      <c r="B276" s="14" t="s">
        <v>97</v>
      </c>
      <c r="C276" s="21">
        <f t="shared" si="32"/>
        <v>25287036069</v>
      </c>
      <c r="D276" s="21">
        <v>135169775</v>
      </c>
      <c r="E276" s="21">
        <f t="shared" si="33"/>
        <v>2223371986</v>
      </c>
      <c r="F276" s="21">
        <v>280886382</v>
      </c>
      <c r="G276" s="21">
        <v>1719495147</v>
      </c>
      <c r="H276" s="21">
        <v>111649341</v>
      </c>
      <c r="I276" s="21">
        <v>11328544</v>
      </c>
      <c r="J276" s="21">
        <v>100012572</v>
      </c>
      <c r="K276" s="21">
        <f t="shared" si="34"/>
        <v>3041509052</v>
      </c>
      <c r="L276" s="21">
        <v>2669770400</v>
      </c>
      <c r="M276" s="21">
        <v>371738652</v>
      </c>
      <c r="N276" s="21">
        <f t="shared" si="35"/>
        <v>19381735256</v>
      </c>
      <c r="O276" s="21">
        <v>16506623677</v>
      </c>
      <c r="P276" s="21">
        <v>2875111579</v>
      </c>
      <c r="Q276" s="21">
        <f t="shared" si="36"/>
        <v>505250000</v>
      </c>
      <c r="R276" s="21">
        <v>505250000</v>
      </c>
      <c r="S276" s="21">
        <v>0</v>
      </c>
      <c r="T276" s="21">
        <v>1733591062</v>
      </c>
      <c r="U276" s="21">
        <f t="shared" si="37"/>
        <v>17075958190</v>
      </c>
      <c r="V276" s="21">
        <v>0</v>
      </c>
      <c r="W276" s="21">
        <v>5288463503</v>
      </c>
      <c r="X276" s="21">
        <v>2285094655</v>
      </c>
      <c r="Y276" s="21">
        <v>305995350</v>
      </c>
      <c r="Z276" s="21">
        <v>159288200</v>
      </c>
      <c r="AA276" s="21">
        <v>8230238906</v>
      </c>
      <c r="AB276" s="21">
        <v>64695833</v>
      </c>
      <c r="AC276" s="21">
        <v>104846836</v>
      </c>
      <c r="AD276" s="21">
        <v>0</v>
      </c>
      <c r="AE276" s="21">
        <v>538195332</v>
      </c>
      <c r="AF276" s="21">
        <v>99139575</v>
      </c>
      <c r="AG276" s="21">
        <v>0</v>
      </c>
      <c r="AH276" s="21">
        <f t="shared" si="38"/>
        <v>7019109915</v>
      </c>
      <c r="AI276" s="21">
        <v>55999890</v>
      </c>
      <c r="AJ276" s="21">
        <v>173232900</v>
      </c>
      <c r="AK276" s="21">
        <v>0</v>
      </c>
      <c r="AL276" s="21">
        <v>10729750</v>
      </c>
      <c r="AM276" s="21">
        <v>153867320</v>
      </c>
      <c r="AN276" s="21">
        <v>2065950148</v>
      </c>
      <c r="AO276" s="21">
        <v>413373000</v>
      </c>
      <c r="AP276" s="21">
        <v>43943700</v>
      </c>
      <c r="AQ276" s="21">
        <v>628768910</v>
      </c>
      <c r="AR276" s="21">
        <v>404194850</v>
      </c>
      <c r="AS276" s="21">
        <v>712053000</v>
      </c>
      <c r="AT276" s="21">
        <v>107400000</v>
      </c>
      <c r="AU276" s="21">
        <v>279914429</v>
      </c>
      <c r="AV276" s="21">
        <v>685380337</v>
      </c>
      <c r="AW276" s="21">
        <v>63570000</v>
      </c>
      <c r="AX276" s="21">
        <v>181369241</v>
      </c>
      <c r="AY276" s="21">
        <v>27455000</v>
      </c>
      <c r="AZ276" s="21">
        <v>657546140</v>
      </c>
      <c r="BA276" s="21">
        <v>275377800</v>
      </c>
      <c r="BB276" s="21">
        <v>28983500</v>
      </c>
      <c r="BC276" s="21">
        <v>50000000</v>
      </c>
      <c r="BD276" s="21">
        <v>0</v>
      </c>
      <c r="BE276" s="21">
        <v>0</v>
      </c>
      <c r="BF276" s="21">
        <f t="shared" si="39"/>
        <v>24095068105</v>
      </c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</row>
    <row r="277" spans="1:114" s="9" customFormat="1" ht="11.25">
      <c r="A277" s="15" t="s">
        <v>98</v>
      </c>
      <c r="B277" s="16" t="s">
        <v>99</v>
      </c>
      <c r="C277" s="22">
        <f t="shared" si="32"/>
        <v>46789877828</v>
      </c>
      <c r="D277" s="22">
        <v>794468142</v>
      </c>
      <c r="E277" s="22">
        <f t="shared" si="33"/>
        <v>3851845067</v>
      </c>
      <c r="F277" s="22">
        <v>883179628</v>
      </c>
      <c r="G277" s="22">
        <v>2715746652</v>
      </c>
      <c r="H277" s="22">
        <v>69473809</v>
      </c>
      <c r="I277" s="22">
        <v>18596330</v>
      </c>
      <c r="J277" s="22">
        <v>164848648</v>
      </c>
      <c r="K277" s="22">
        <f t="shared" si="34"/>
        <v>4386365531</v>
      </c>
      <c r="L277" s="22">
        <v>4096825765</v>
      </c>
      <c r="M277" s="22">
        <v>289539766</v>
      </c>
      <c r="N277" s="22">
        <f t="shared" si="35"/>
        <v>37251199088</v>
      </c>
      <c r="O277" s="22">
        <v>31600343919</v>
      </c>
      <c r="P277" s="22">
        <v>5650855169</v>
      </c>
      <c r="Q277" s="22">
        <f t="shared" si="36"/>
        <v>506000000</v>
      </c>
      <c r="R277" s="22">
        <v>506000000</v>
      </c>
      <c r="S277" s="22">
        <v>0</v>
      </c>
      <c r="T277" s="22">
        <v>4359042078</v>
      </c>
      <c r="U277" s="22">
        <f t="shared" si="37"/>
        <v>33862629790</v>
      </c>
      <c r="V277" s="22">
        <v>0</v>
      </c>
      <c r="W277" s="22">
        <v>28006969331</v>
      </c>
      <c r="X277" s="22">
        <v>3108335878</v>
      </c>
      <c r="Y277" s="22">
        <v>389512215</v>
      </c>
      <c r="Z277" s="22">
        <v>347813200</v>
      </c>
      <c r="AA277" s="22">
        <v>1201545330</v>
      </c>
      <c r="AB277" s="22">
        <v>240840691</v>
      </c>
      <c r="AC277" s="22">
        <v>158285495</v>
      </c>
      <c r="AD277" s="22">
        <v>0</v>
      </c>
      <c r="AE277" s="22">
        <v>334895585</v>
      </c>
      <c r="AF277" s="22">
        <v>74432065</v>
      </c>
      <c r="AG277" s="22">
        <v>4359042078</v>
      </c>
      <c r="AH277" s="22">
        <f t="shared" si="38"/>
        <v>10836506486</v>
      </c>
      <c r="AI277" s="22">
        <v>36463200</v>
      </c>
      <c r="AJ277" s="22">
        <v>361037895</v>
      </c>
      <c r="AK277" s="22">
        <v>29715000</v>
      </c>
      <c r="AL277" s="22">
        <v>12245000</v>
      </c>
      <c r="AM277" s="22">
        <v>328323692</v>
      </c>
      <c r="AN277" s="22">
        <v>3775972447</v>
      </c>
      <c r="AO277" s="22">
        <v>1500000</v>
      </c>
      <c r="AP277" s="22">
        <v>232371000</v>
      </c>
      <c r="AQ277" s="22">
        <v>1479578495</v>
      </c>
      <c r="AR277" s="22">
        <v>861640040</v>
      </c>
      <c r="AS277" s="22">
        <v>1491463945</v>
      </c>
      <c r="AT277" s="22">
        <v>18500000</v>
      </c>
      <c r="AU277" s="22">
        <v>833714257</v>
      </c>
      <c r="AV277" s="22">
        <v>23170000</v>
      </c>
      <c r="AW277" s="22">
        <v>203436000</v>
      </c>
      <c r="AX277" s="22">
        <v>14500000</v>
      </c>
      <c r="AY277" s="22">
        <v>30000000</v>
      </c>
      <c r="AZ277" s="22">
        <v>807433015</v>
      </c>
      <c r="BA277" s="22">
        <v>84397500</v>
      </c>
      <c r="BB277" s="22">
        <v>158585000</v>
      </c>
      <c r="BC277" s="22">
        <v>52460000</v>
      </c>
      <c r="BD277" s="22">
        <v>0</v>
      </c>
      <c r="BE277" s="22">
        <v>0</v>
      </c>
      <c r="BF277" s="22">
        <f t="shared" si="39"/>
        <v>44699136276</v>
      </c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</row>
    <row r="278" spans="1:114" s="9" customFormat="1" ht="11.25">
      <c r="A278" s="13" t="s">
        <v>100</v>
      </c>
      <c r="B278" s="14" t="s">
        <v>101</v>
      </c>
      <c r="C278" s="21">
        <f t="shared" si="32"/>
        <v>60855624485</v>
      </c>
      <c r="D278" s="21">
        <v>2355701695</v>
      </c>
      <c r="E278" s="21">
        <f t="shared" si="33"/>
        <v>28127438850</v>
      </c>
      <c r="F278" s="21">
        <v>20371651954</v>
      </c>
      <c r="G278" s="21">
        <v>6485900549</v>
      </c>
      <c r="H278" s="21">
        <v>198129185</v>
      </c>
      <c r="I278" s="21">
        <v>19493510</v>
      </c>
      <c r="J278" s="21">
        <v>1052263652</v>
      </c>
      <c r="K278" s="21">
        <f t="shared" si="34"/>
        <v>7543287864</v>
      </c>
      <c r="L278" s="21">
        <v>7044465885</v>
      </c>
      <c r="M278" s="21">
        <v>498821979</v>
      </c>
      <c r="N278" s="21">
        <f t="shared" si="35"/>
        <v>22324196076</v>
      </c>
      <c r="O278" s="21">
        <v>17404419576</v>
      </c>
      <c r="P278" s="21">
        <v>4919776500</v>
      </c>
      <c r="Q278" s="21">
        <f t="shared" si="36"/>
        <v>505000000</v>
      </c>
      <c r="R278" s="21">
        <v>505000000</v>
      </c>
      <c r="S278" s="21">
        <v>0</v>
      </c>
      <c r="T278" s="21">
        <v>3176553276</v>
      </c>
      <c r="U278" s="21">
        <f t="shared" si="37"/>
        <v>39490432202</v>
      </c>
      <c r="V278" s="21">
        <v>0</v>
      </c>
      <c r="W278" s="21">
        <v>19850683550</v>
      </c>
      <c r="X278" s="21">
        <v>6279632837</v>
      </c>
      <c r="Y278" s="21">
        <v>4272396143</v>
      </c>
      <c r="Z278" s="21">
        <v>416853835</v>
      </c>
      <c r="AA278" s="21">
        <v>5071483780</v>
      </c>
      <c r="AB278" s="21">
        <v>109276916</v>
      </c>
      <c r="AC278" s="21">
        <v>882974900</v>
      </c>
      <c r="AD278" s="21">
        <v>0</v>
      </c>
      <c r="AE278" s="21">
        <v>2107873764</v>
      </c>
      <c r="AF278" s="21">
        <v>499256477</v>
      </c>
      <c r="AG278" s="21">
        <v>3176553276</v>
      </c>
      <c r="AH278" s="21">
        <f t="shared" si="38"/>
        <v>17303069274</v>
      </c>
      <c r="AI278" s="21">
        <v>39500000</v>
      </c>
      <c r="AJ278" s="21">
        <v>344931360</v>
      </c>
      <c r="AK278" s="21">
        <v>469893250</v>
      </c>
      <c r="AL278" s="21">
        <v>11000000</v>
      </c>
      <c r="AM278" s="21">
        <v>471487375</v>
      </c>
      <c r="AN278" s="21">
        <v>3939422825</v>
      </c>
      <c r="AO278" s="21">
        <v>0</v>
      </c>
      <c r="AP278" s="21">
        <v>1572254700</v>
      </c>
      <c r="AQ278" s="21">
        <v>3091362083</v>
      </c>
      <c r="AR278" s="21">
        <v>340701250</v>
      </c>
      <c r="AS278" s="21">
        <v>1552632500</v>
      </c>
      <c r="AT278" s="21">
        <v>45498930</v>
      </c>
      <c r="AU278" s="21">
        <v>489819850</v>
      </c>
      <c r="AV278" s="21">
        <v>7599900</v>
      </c>
      <c r="AW278" s="21">
        <v>83856500</v>
      </c>
      <c r="AX278" s="21">
        <v>412960420</v>
      </c>
      <c r="AY278" s="21">
        <v>98113375</v>
      </c>
      <c r="AZ278" s="21">
        <v>3737921421</v>
      </c>
      <c r="BA278" s="21">
        <v>388547200</v>
      </c>
      <c r="BB278" s="21">
        <v>154066335</v>
      </c>
      <c r="BC278" s="21">
        <v>51500000</v>
      </c>
      <c r="BD278" s="21">
        <v>0</v>
      </c>
      <c r="BE278" s="21">
        <v>0</v>
      </c>
      <c r="BF278" s="21">
        <f t="shared" si="39"/>
        <v>56793501476</v>
      </c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</row>
    <row r="279" spans="1:114" s="9" customFormat="1" ht="11.25">
      <c r="A279" s="11" t="s">
        <v>102</v>
      </c>
      <c r="B279" s="12" t="s">
        <v>103</v>
      </c>
      <c r="C279" s="20">
        <f t="shared" si="32"/>
        <v>109170371325.12</v>
      </c>
      <c r="D279" s="20">
        <v>6824793225.63</v>
      </c>
      <c r="E279" s="20">
        <f t="shared" si="33"/>
        <v>26107742811.23</v>
      </c>
      <c r="F279" s="20">
        <v>15821028085</v>
      </c>
      <c r="G279" s="20">
        <v>7087582770.37</v>
      </c>
      <c r="H279" s="20">
        <v>1109000000</v>
      </c>
      <c r="I279" s="20">
        <v>395296230</v>
      </c>
      <c r="J279" s="20">
        <v>1694835725.86</v>
      </c>
      <c r="K279" s="20">
        <f t="shared" si="34"/>
        <v>5719391276.26</v>
      </c>
      <c r="L279" s="20">
        <v>2801611039</v>
      </c>
      <c r="M279" s="20">
        <v>2917780237.26</v>
      </c>
      <c r="N279" s="20">
        <f t="shared" si="35"/>
        <v>70518444012</v>
      </c>
      <c r="O279" s="20">
        <v>19647081408</v>
      </c>
      <c r="P279" s="20">
        <v>50871362604</v>
      </c>
      <c r="Q279" s="20">
        <f t="shared" si="36"/>
        <v>0</v>
      </c>
      <c r="R279" s="20">
        <v>0</v>
      </c>
      <c r="S279" s="20">
        <v>0</v>
      </c>
      <c r="T279" s="20">
        <v>6523288874.43</v>
      </c>
      <c r="U279" s="20">
        <f t="shared" si="37"/>
        <v>42195681071</v>
      </c>
      <c r="V279" s="20">
        <v>0</v>
      </c>
      <c r="W279" s="20">
        <v>14585483407</v>
      </c>
      <c r="X279" s="20">
        <v>10193124343</v>
      </c>
      <c r="Y279" s="20">
        <v>1015892855</v>
      </c>
      <c r="Z279" s="20">
        <v>1109783675</v>
      </c>
      <c r="AA279" s="20">
        <v>8068540571</v>
      </c>
      <c r="AB279" s="20">
        <v>28500000</v>
      </c>
      <c r="AC279" s="20">
        <v>5811252328</v>
      </c>
      <c r="AD279" s="20">
        <v>0</v>
      </c>
      <c r="AE279" s="20">
        <v>1366779992</v>
      </c>
      <c r="AF279" s="20">
        <v>16323900</v>
      </c>
      <c r="AG279" s="20">
        <v>3363542425</v>
      </c>
      <c r="AH279" s="20">
        <f t="shared" si="38"/>
        <v>57430324881.729996</v>
      </c>
      <c r="AI279" s="20">
        <v>274754050</v>
      </c>
      <c r="AJ279" s="20">
        <v>2095775652</v>
      </c>
      <c r="AK279" s="20">
        <v>4006215016</v>
      </c>
      <c r="AL279" s="20">
        <v>414548400</v>
      </c>
      <c r="AM279" s="20">
        <v>1663430607</v>
      </c>
      <c r="AN279" s="20">
        <v>26739283520.73</v>
      </c>
      <c r="AO279" s="20">
        <v>297779026</v>
      </c>
      <c r="AP279" s="20">
        <v>921819864</v>
      </c>
      <c r="AQ279" s="20">
        <v>973040602</v>
      </c>
      <c r="AR279" s="20">
        <v>2721231054</v>
      </c>
      <c r="AS279" s="20">
        <v>1729997330</v>
      </c>
      <c r="AT279" s="20">
        <v>79868000</v>
      </c>
      <c r="AU279" s="20">
        <v>1663993499</v>
      </c>
      <c r="AV279" s="20">
        <v>1031507004</v>
      </c>
      <c r="AW279" s="20">
        <v>392223809</v>
      </c>
      <c r="AX279" s="20">
        <v>768391905</v>
      </c>
      <c r="AY279" s="20">
        <v>88001110</v>
      </c>
      <c r="AZ279" s="20">
        <v>6356023691</v>
      </c>
      <c r="BA279" s="20">
        <v>2135140225</v>
      </c>
      <c r="BB279" s="20">
        <v>944014917</v>
      </c>
      <c r="BC279" s="20">
        <v>2133285600</v>
      </c>
      <c r="BD279" s="20">
        <v>0</v>
      </c>
      <c r="BE279" s="20">
        <v>2578033877</v>
      </c>
      <c r="BF279" s="20">
        <f t="shared" si="39"/>
        <v>99626005952.73</v>
      </c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</row>
    <row r="280" spans="1:114" s="9" customFormat="1" ht="11.25">
      <c r="A280" s="13" t="s">
        <v>104</v>
      </c>
      <c r="B280" s="14" t="s">
        <v>105</v>
      </c>
      <c r="C280" s="21">
        <f t="shared" si="32"/>
        <v>44398273005</v>
      </c>
      <c r="D280" s="21">
        <v>638991149</v>
      </c>
      <c r="E280" s="21">
        <f t="shared" si="33"/>
        <v>2049909752</v>
      </c>
      <c r="F280" s="21">
        <v>267902265</v>
      </c>
      <c r="G280" s="21">
        <v>1454644570</v>
      </c>
      <c r="H280" s="21">
        <v>22040640</v>
      </c>
      <c r="I280" s="21">
        <v>53184885</v>
      </c>
      <c r="J280" s="21">
        <v>252137392</v>
      </c>
      <c r="K280" s="21">
        <f t="shared" si="34"/>
        <v>2595076823</v>
      </c>
      <c r="L280" s="21">
        <v>2235667664</v>
      </c>
      <c r="M280" s="21">
        <v>359409159</v>
      </c>
      <c r="N280" s="21">
        <f t="shared" si="35"/>
        <v>39114295281</v>
      </c>
      <c r="O280" s="21">
        <v>26973825885</v>
      </c>
      <c r="P280" s="21">
        <v>12140469396</v>
      </c>
      <c r="Q280" s="21">
        <f t="shared" si="36"/>
        <v>0</v>
      </c>
      <c r="R280" s="21">
        <v>0</v>
      </c>
      <c r="S280" s="21">
        <v>0</v>
      </c>
      <c r="T280" s="21">
        <v>4575448973</v>
      </c>
      <c r="U280" s="21">
        <f t="shared" si="37"/>
        <v>29895493668</v>
      </c>
      <c r="V280" s="21">
        <v>0</v>
      </c>
      <c r="W280" s="21">
        <v>26707734916</v>
      </c>
      <c r="X280" s="21">
        <v>1390021792</v>
      </c>
      <c r="Y280" s="21">
        <v>214073130</v>
      </c>
      <c r="Z280" s="21">
        <v>214056150</v>
      </c>
      <c r="AA280" s="21">
        <v>1157039331</v>
      </c>
      <c r="AB280" s="21">
        <v>0</v>
      </c>
      <c r="AC280" s="21">
        <v>50886287</v>
      </c>
      <c r="AD280" s="21">
        <v>0</v>
      </c>
      <c r="AE280" s="21">
        <v>161682062</v>
      </c>
      <c r="AF280" s="21">
        <v>0</v>
      </c>
      <c r="AG280" s="21">
        <v>4575448973</v>
      </c>
      <c r="AH280" s="21">
        <f t="shared" si="38"/>
        <v>14141526892</v>
      </c>
      <c r="AI280" s="21">
        <v>40000000</v>
      </c>
      <c r="AJ280" s="21">
        <v>425338980</v>
      </c>
      <c r="AK280" s="21">
        <v>80000000</v>
      </c>
      <c r="AL280" s="21">
        <v>0</v>
      </c>
      <c r="AM280" s="21">
        <v>535235560</v>
      </c>
      <c r="AN280" s="21">
        <v>5528222671</v>
      </c>
      <c r="AO280" s="21">
        <v>9474700</v>
      </c>
      <c r="AP280" s="21">
        <v>284753500</v>
      </c>
      <c r="AQ280" s="21">
        <v>351359050</v>
      </c>
      <c r="AR280" s="21">
        <v>1088258347</v>
      </c>
      <c r="AS280" s="21">
        <v>1997348040</v>
      </c>
      <c r="AT280" s="21">
        <v>0</v>
      </c>
      <c r="AU280" s="21">
        <v>1678619231</v>
      </c>
      <c r="AV280" s="21">
        <v>159933500</v>
      </c>
      <c r="AW280" s="21">
        <v>27250000</v>
      </c>
      <c r="AX280" s="21">
        <v>14964500</v>
      </c>
      <c r="AY280" s="21">
        <v>38324000</v>
      </c>
      <c r="AZ280" s="21">
        <v>1575789813</v>
      </c>
      <c r="BA280" s="21">
        <v>62184000</v>
      </c>
      <c r="BB280" s="21">
        <v>194471000</v>
      </c>
      <c r="BC280" s="21">
        <v>50000000</v>
      </c>
      <c r="BD280" s="21">
        <v>0</v>
      </c>
      <c r="BE280" s="21">
        <v>0</v>
      </c>
      <c r="BF280" s="21">
        <f t="shared" si="39"/>
        <v>44037020560</v>
      </c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</row>
    <row r="281" spans="1:114" s="9" customFormat="1" ht="11.25">
      <c r="A281" s="15" t="s">
        <v>106</v>
      </c>
      <c r="B281" s="16" t="s">
        <v>107</v>
      </c>
      <c r="C281" s="22">
        <f t="shared" si="32"/>
        <v>23516502200</v>
      </c>
      <c r="D281" s="22">
        <v>422196020</v>
      </c>
      <c r="E281" s="22">
        <f t="shared" si="33"/>
        <v>1181604598</v>
      </c>
      <c r="F281" s="22">
        <v>124347898</v>
      </c>
      <c r="G281" s="22">
        <v>867604590</v>
      </c>
      <c r="H281" s="22">
        <v>72258485</v>
      </c>
      <c r="I281" s="22">
        <v>28850925</v>
      </c>
      <c r="J281" s="22">
        <v>88542700</v>
      </c>
      <c r="K281" s="22">
        <f t="shared" si="34"/>
        <v>2950219013</v>
      </c>
      <c r="L281" s="22">
        <v>2368994142</v>
      </c>
      <c r="M281" s="22">
        <v>581224871</v>
      </c>
      <c r="N281" s="22">
        <f t="shared" si="35"/>
        <v>18962482569</v>
      </c>
      <c r="O281" s="22">
        <v>10732051369</v>
      </c>
      <c r="P281" s="22">
        <v>8230431200</v>
      </c>
      <c r="Q281" s="22">
        <f t="shared" si="36"/>
        <v>0</v>
      </c>
      <c r="R281" s="22">
        <v>0</v>
      </c>
      <c r="S281" s="22">
        <v>0</v>
      </c>
      <c r="T281" s="22">
        <v>1819937975</v>
      </c>
      <c r="U281" s="22">
        <f t="shared" si="37"/>
        <v>13456842873</v>
      </c>
      <c r="V281" s="22">
        <v>0</v>
      </c>
      <c r="W281" s="22">
        <v>10562622852</v>
      </c>
      <c r="X281" s="22">
        <v>1324654076</v>
      </c>
      <c r="Y281" s="22">
        <v>243810300</v>
      </c>
      <c r="Z281" s="22">
        <v>251283100</v>
      </c>
      <c r="AA281" s="22">
        <v>859503351</v>
      </c>
      <c r="AB281" s="22">
        <v>5000000</v>
      </c>
      <c r="AC281" s="22">
        <v>47041494</v>
      </c>
      <c r="AD281" s="22">
        <v>0</v>
      </c>
      <c r="AE281" s="22">
        <v>162927700</v>
      </c>
      <c r="AF281" s="22">
        <v>0</v>
      </c>
      <c r="AG281" s="22">
        <v>1819937975</v>
      </c>
      <c r="AH281" s="22">
        <f t="shared" si="38"/>
        <v>9318621492.1</v>
      </c>
      <c r="AI281" s="22">
        <v>5000000</v>
      </c>
      <c r="AJ281" s="22">
        <v>239218997</v>
      </c>
      <c r="AK281" s="22">
        <v>29709170</v>
      </c>
      <c r="AL281" s="22">
        <v>0</v>
      </c>
      <c r="AM281" s="22">
        <v>463413575</v>
      </c>
      <c r="AN281" s="22">
        <v>4298872431.1</v>
      </c>
      <c r="AO281" s="22">
        <v>22902500</v>
      </c>
      <c r="AP281" s="22">
        <v>119782000</v>
      </c>
      <c r="AQ281" s="22">
        <v>229618452</v>
      </c>
      <c r="AR281" s="22">
        <v>644150592</v>
      </c>
      <c r="AS281" s="22">
        <v>1218877000</v>
      </c>
      <c r="AT281" s="22">
        <v>8940500</v>
      </c>
      <c r="AU281" s="22">
        <v>435388800</v>
      </c>
      <c r="AV281" s="22">
        <v>784705100</v>
      </c>
      <c r="AW281" s="22">
        <v>32780000</v>
      </c>
      <c r="AX281" s="22">
        <v>105849425</v>
      </c>
      <c r="AY281" s="22">
        <v>9998000</v>
      </c>
      <c r="AZ281" s="22">
        <v>440076450</v>
      </c>
      <c r="BA281" s="22">
        <v>49164500</v>
      </c>
      <c r="BB281" s="22">
        <v>130174000</v>
      </c>
      <c r="BC281" s="22">
        <v>50000000</v>
      </c>
      <c r="BD281" s="22">
        <v>0</v>
      </c>
      <c r="BE281" s="22">
        <v>0</v>
      </c>
      <c r="BF281" s="22">
        <f t="shared" si="39"/>
        <v>22775464365.1</v>
      </c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</row>
    <row r="282" spans="1:114" s="9" customFormat="1" ht="11.25">
      <c r="A282" s="13" t="s">
        <v>108</v>
      </c>
      <c r="B282" s="14" t="s">
        <v>109</v>
      </c>
      <c r="C282" s="21">
        <f t="shared" si="32"/>
        <v>43934703913</v>
      </c>
      <c r="D282" s="21">
        <v>931985295</v>
      </c>
      <c r="E282" s="21">
        <f t="shared" si="33"/>
        <v>7434037944</v>
      </c>
      <c r="F282" s="21">
        <v>4428408525</v>
      </c>
      <c r="G282" s="21">
        <v>2582963840</v>
      </c>
      <c r="H282" s="21">
        <v>125979480</v>
      </c>
      <c r="I282" s="21">
        <v>154635545</v>
      </c>
      <c r="J282" s="21">
        <v>142050554</v>
      </c>
      <c r="K282" s="21">
        <f t="shared" si="34"/>
        <v>3662039265</v>
      </c>
      <c r="L282" s="21">
        <v>3049048516</v>
      </c>
      <c r="M282" s="21">
        <v>612990749</v>
      </c>
      <c r="N282" s="21">
        <f t="shared" si="35"/>
        <v>31906641409</v>
      </c>
      <c r="O282" s="21">
        <v>22775267824</v>
      </c>
      <c r="P282" s="21">
        <v>9131373585</v>
      </c>
      <c r="Q282" s="21">
        <f t="shared" si="36"/>
        <v>0</v>
      </c>
      <c r="R282" s="21">
        <v>0</v>
      </c>
      <c r="S282" s="21">
        <v>0</v>
      </c>
      <c r="T282" s="21">
        <v>4135014780</v>
      </c>
      <c r="U282" s="21">
        <f t="shared" si="37"/>
        <v>29044956376</v>
      </c>
      <c r="V282" s="21">
        <v>0</v>
      </c>
      <c r="W282" s="21">
        <v>23682470249</v>
      </c>
      <c r="X282" s="21">
        <v>1527173555</v>
      </c>
      <c r="Y282" s="21">
        <v>401602506</v>
      </c>
      <c r="Z282" s="21">
        <v>290672900</v>
      </c>
      <c r="AA282" s="21">
        <v>2137926888</v>
      </c>
      <c r="AB282" s="21">
        <v>100000000</v>
      </c>
      <c r="AC282" s="21">
        <v>353398108</v>
      </c>
      <c r="AD282" s="21">
        <v>0</v>
      </c>
      <c r="AE282" s="21">
        <v>513675170</v>
      </c>
      <c r="AF282" s="21">
        <v>38037000</v>
      </c>
      <c r="AG282" s="21">
        <v>0</v>
      </c>
      <c r="AH282" s="21">
        <f t="shared" si="38"/>
        <v>14051187170</v>
      </c>
      <c r="AI282" s="21">
        <v>88423000</v>
      </c>
      <c r="AJ282" s="21">
        <v>1143309829</v>
      </c>
      <c r="AK282" s="21">
        <v>100527473</v>
      </c>
      <c r="AL282" s="21">
        <v>39680000</v>
      </c>
      <c r="AM282" s="21">
        <v>725882200</v>
      </c>
      <c r="AN282" s="21">
        <v>2090475215</v>
      </c>
      <c r="AO282" s="21">
        <v>1375000</v>
      </c>
      <c r="AP282" s="21">
        <v>278695700</v>
      </c>
      <c r="AQ282" s="21">
        <v>1322640630</v>
      </c>
      <c r="AR282" s="21">
        <v>675364220</v>
      </c>
      <c r="AS282" s="21">
        <v>1469799000</v>
      </c>
      <c r="AT282" s="21">
        <v>15965000</v>
      </c>
      <c r="AU282" s="21">
        <v>672004625</v>
      </c>
      <c r="AV282" s="21">
        <v>1068167185</v>
      </c>
      <c r="AW282" s="21">
        <v>108425600</v>
      </c>
      <c r="AX282" s="21">
        <v>237588850</v>
      </c>
      <c r="AY282" s="21">
        <v>52778600</v>
      </c>
      <c r="AZ282" s="21">
        <v>3556430793</v>
      </c>
      <c r="BA282" s="21">
        <v>140439500</v>
      </c>
      <c r="BB282" s="21">
        <v>213214750</v>
      </c>
      <c r="BC282" s="21">
        <v>50000000</v>
      </c>
      <c r="BD282" s="21">
        <v>0</v>
      </c>
      <c r="BE282" s="21">
        <v>0</v>
      </c>
      <c r="BF282" s="21">
        <f t="shared" si="39"/>
        <v>43096143546</v>
      </c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</row>
    <row r="283" spans="1:114" s="9" customFormat="1" ht="11.25">
      <c r="A283" s="15" t="s">
        <v>110</v>
      </c>
      <c r="B283" s="16" t="s">
        <v>111</v>
      </c>
      <c r="C283" s="22">
        <f t="shared" si="32"/>
        <v>46720976174</v>
      </c>
      <c r="D283" s="22">
        <v>549675663</v>
      </c>
      <c r="E283" s="22">
        <f t="shared" si="33"/>
        <v>3030345630</v>
      </c>
      <c r="F283" s="22">
        <v>164471595</v>
      </c>
      <c r="G283" s="22">
        <v>2544871196</v>
      </c>
      <c r="H283" s="22">
        <v>29146230</v>
      </c>
      <c r="I283" s="22">
        <v>135520950</v>
      </c>
      <c r="J283" s="22">
        <v>156335659</v>
      </c>
      <c r="K283" s="22">
        <f t="shared" si="34"/>
        <v>3058065189</v>
      </c>
      <c r="L283" s="22">
        <v>2724205073</v>
      </c>
      <c r="M283" s="22">
        <v>333860116</v>
      </c>
      <c r="N283" s="22">
        <f t="shared" si="35"/>
        <v>40082889692</v>
      </c>
      <c r="O283" s="22">
        <v>29953152094</v>
      </c>
      <c r="P283" s="22">
        <v>10129737598</v>
      </c>
      <c r="Q283" s="22">
        <f t="shared" si="36"/>
        <v>0</v>
      </c>
      <c r="R283" s="22">
        <v>0</v>
      </c>
      <c r="S283" s="22">
        <v>0</v>
      </c>
      <c r="T283" s="22">
        <v>5091246549</v>
      </c>
      <c r="U283" s="22">
        <f t="shared" si="37"/>
        <v>33961089154</v>
      </c>
      <c r="V283" s="22">
        <v>0</v>
      </c>
      <c r="W283" s="22">
        <v>29541778669</v>
      </c>
      <c r="X283" s="22">
        <v>2145124946</v>
      </c>
      <c r="Y283" s="22">
        <v>395285300</v>
      </c>
      <c r="Z283" s="22">
        <v>265301300</v>
      </c>
      <c r="AA283" s="22">
        <v>1251789339</v>
      </c>
      <c r="AB283" s="22">
        <v>25000000</v>
      </c>
      <c r="AC283" s="22">
        <v>242370000</v>
      </c>
      <c r="AD283" s="22">
        <v>0</v>
      </c>
      <c r="AE283" s="22">
        <v>94439600</v>
      </c>
      <c r="AF283" s="22">
        <v>0</v>
      </c>
      <c r="AG283" s="22">
        <v>5091246549</v>
      </c>
      <c r="AH283" s="22">
        <f t="shared" si="38"/>
        <v>12395789798.82</v>
      </c>
      <c r="AI283" s="22">
        <v>94542250</v>
      </c>
      <c r="AJ283" s="22">
        <v>701603210</v>
      </c>
      <c r="AK283" s="22">
        <v>215713515</v>
      </c>
      <c r="AL283" s="22">
        <v>4000000</v>
      </c>
      <c r="AM283" s="22">
        <v>434751420</v>
      </c>
      <c r="AN283" s="22">
        <v>2998435086</v>
      </c>
      <c r="AO283" s="22">
        <v>26723500</v>
      </c>
      <c r="AP283" s="22">
        <v>55000000</v>
      </c>
      <c r="AQ283" s="22">
        <v>1769280933</v>
      </c>
      <c r="AR283" s="22">
        <v>796355000</v>
      </c>
      <c r="AS283" s="22">
        <v>2068399900</v>
      </c>
      <c r="AT283" s="22">
        <v>32962000</v>
      </c>
      <c r="AU283" s="22">
        <v>1515931320</v>
      </c>
      <c r="AV283" s="22">
        <v>169803250</v>
      </c>
      <c r="AW283" s="22">
        <v>116000000</v>
      </c>
      <c r="AX283" s="22">
        <v>59762900</v>
      </c>
      <c r="AY283" s="22">
        <v>32548500</v>
      </c>
      <c r="AZ283" s="22">
        <v>1071428329</v>
      </c>
      <c r="BA283" s="22">
        <v>139548685.82</v>
      </c>
      <c r="BB283" s="22">
        <v>43000000</v>
      </c>
      <c r="BC283" s="22">
        <v>50000000</v>
      </c>
      <c r="BD283" s="22">
        <v>0</v>
      </c>
      <c r="BE283" s="22">
        <v>0</v>
      </c>
      <c r="BF283" s="22">
        <f t="shared" si="39"/>
        <v>46356878952.82</v>
      </c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</row>
    <row r="284" spans="1:114" s="9" customFormat="1" ht="11.25">
      <c r="A284" s="13" t="s">
        <v>112</v>
      </c>
      <c r="B284" s="14" t="s">
        <v>113</v>
      </c>
      <c r="C284" s="21">
        <f t="shared" si="32"/>
        <v>55006908522</v>
      </c>
      <c r="D284" s="21">
        <v>221294671</v>
      </c>
      <c r="E284" s="21">
        <f t="shared" si="33"/>
        <v>3295452976</v>
      </c>
      <c r="F284" s="21">
        <v>128051000</v>
      </c>
      <c r="G284" s="21">
        <v>2926425281</v>
      </c>
      <c r="H284" s="21">
        <v>103773600</v>
      </c>
      <c r="I284" s="21">
        <v>61121055</v>
      </c>
      <c r="J284" s="21">
        <v>76082040</v>
      </c>
      <c r="K284" s="21">
        <f t="shared" si="34"/>
        <v>2783628443</v>
      </c>
      <c r="L284" s="21">
        <v>2277554659</v>
      </c>
      <c r="M284" s="21">
        <v>506073784</v>
      </c>
      <c r="N284" s="21">
        <f t="shared" si="35"/>
        <v>48706532432</v>
      </c>
      <c r="O284" s="21">
        <v>35617173764</v>
      </c>
      <c r="P284" s="21">
        <v>13089358668</v>
      </c>
      <c r="Q284" s="21">
        <f t="shared" si="36"/>
        <v>0</v>
      </c>
      <c r="R284" s="21">
        <v>0</v>
      </c>
      <c r="S284" s="21">
        <v>0</v>
      </c>
      <c r="T284" s="21">
        <v>6067040725</v>
      </c>
      <c r="U284" s="21">
        <f t="shared" si="37"/>
        <v>39864155520</v>
      </c>
      <c r="V284" s="21">
        <v>0</v>
      </c>
      <c r="W284" s="21">
        <v>35418465523</v>
      </c>
      <c r="X284" s="21">
        <v>2291320410</v>
      </c>
      <c r="Y284" s="21">
        <v>320520753</v>
      </c>
      <c r="Z284" s="21">
        <v>133390600</v>
      </c>
      <c r="AA284" s="21">
        <v>1189352910</v>
      </c>
      <c r="AB284" s="21">
        <v>30000000</v>
      </c>
      <c r="AC284" s="21">
        <v>275553355</v>
      </c>
      <c r="AD284" s="21">
        <v>0</v>
      </c>
      <c r="AE284" s="21">
        <v>205551969</v>
      </c>
      <c r="AF284" s="21">
        <v>0</v>
      </c>
      <c r="AG284" s="21">
        <v>6067040725</v>
      </c>
      <c r="AH284" s="21">
        <f t="shared" si="38"/>
        <v>14934584107</v>
      </c>
      <c r="AI284" s="21">
        <v>62975000</v>
      </c>
      <c r="AJ284" s="21">
        <v>1375141185</v>
      </c>
      <c r="AK284" s="21">
        <v>258507700</v>
      </c>
      <c r="AL284" s="21">
        <v>11000000</v>
      </c>
      <c r="AM284" s="21">
        <v>540201698</v>
      </c>
      <c r="AN284" s="21">
        <v>3135755022</v>
      </c>
      <c r="AO284" s="21">
        <v>20000000</v>
      </c>
      <c r="AP284" s="21">
        <v>183262800</v>
      </c>
      <c r="AQ284" s="21">
        <v>1429405037</v>
      </c>
      <c r="AR284" s="21">
        <v>926133434</v>
      </c>
      <c r="AS284" s="21">
        <v>2853555500</v>
      </c>
      <c r="AT284" s="21">
        <v>33995000</v>
      </c>
      <c r="AU284" s="21">
        <v>1780651423</v>
      </c>
      <c r="AV284" s="21">
        <v>107886875</v>
      </c>
      <c r="AW284" s="21">
        <v>97500000</v>
      </c>
      <c r="AX284" s="21">
        <v>147842300</v>
      </c>
      <c r="AY284" s="21">
        <v>31500000</v>
      </c>
      <c r="AZ284" s="21">
        <v>1378820362</v>
      </c>
      <c r="BA284" s="21">
        <v>444176771</v>
      </c>
      <c r="BB284" s="21">
        <v>66274000</v>
      </c>
      <c r="BC284" s="21">
        <v>50000000</v>
      </c>
      <c r="BD284" s="21">
        <v>0</v>
      </c>
      <c r="BE284" s="21">
        <v>0</v>
      </c>
      <c r="BF284" s="21">
        <f t="shared" si="39"/>
        <v>54798739627</v>
      </c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</row>
    <row r="285" spans="1:114" s="9" customFormat="1" ht="11.25">
      <c r="A285" s="15" t="s">
        <v>114</v>
      </c>
      <c r="B285" s="16" t="s">
        <v>115</v>
      </c>
      <c r="C285" s="22">
        <f t="shared" si="32"/>
        <v>40784768694</v>
      </c>
      <c r="D285" s="22">
        <v>714914961</v>
      </c>
      <c r="E285" s="22">
        <f t="shared" si="33"/>
        <v>3271652044</v>
      </c>
      <c r="F285" s="22">
        <v>567015481</v>
      </c>
      <c r="G285" s="22">
        <v>2399666384</v>
      </c>
      <c r="H285" s="22">
        <v>47781680</v>
      </c>
      <c r="I285" s="22">
        <v>32603680</v>
      </c>
      <c r="J285" s="22">
        <v>224584819</v>
      </c>
      <c r="K285" s="22">
        <f t="shared" si="34"/>
        <v>3232506363</v>
      </c>
      <c r="L285" s="22">
        <v>2521396221</v>
      </c>
      <c r="M285" s="22">
        <v>711110142</v>
      </c>
      <c r="N285" s="22">
        <f t="shared" si="35"/>
        <v>33565695326</v>
      </c>
      <c r="O285" s="22">
        <v>21492958029</v>
      </c>
      <c r="P285" s="22">
        <v>12072737297</v>
      </c>
      <c r="Q285" s="22">
        <f t="shared" si="36"/>
        <v>0</v>
      </c>
      <c r="R285" s="22">
        <v>0</v>
      </c>
      <c r="S285" s="22">
        <v>0</v>
      </c>
      <c r="T285" s="22">
        <v>4060970973</v>
      </c>
      <c r="U285" s="22">
        <f t="shared" si="37"/>
        <v>25723143173</v>
      </c>
      <c r="V285" s="22">
        <v>0</v>
      </c>
      <c r="W285" s="22">
        <v>21722366009</v>
      </c>
      <c r="X285" s="22">
        <v>1744313721</v>
      </c>
      <c r="Y285" s="22">
        <v>344016865</v>
      </c>
      <c r="Z285" s="22">
        <v>630868900</v>
      </c>
      <c r="AA285" s="22">
        <v>953374420</v>
      </c>
      <c r="AB285" s="22">
        <v>0</v>
      </c>
      <c r="AC285" s="22">
        <v>182942558</v>
      </c>
      <c r="AD285" s="22">
        <v>0</v>
      </c>
      <c r="AE285" s="22">
        <v>131101200</v>
      </c>
      <c r="AF285" s="22">
        <v>14159500</v>
      </c>
      <c r="AG285" s="22">
        <v>0</v>
      </c>
      <c r="AH285" s="22">
        <f t="shared" si="38"/>
        <v>13971209551</v>
      </c>
      <c r="AI285" s="22">
        <v>56975000</v>
      </c>
      <c r="AJ285" s="22">
        <v>416615199</v>
      </c>
      <c r="AK285" s="22">
        <v>203238961</v>
      </c>
      <c r="AL285" s="22">
        <v>23967000</v>
      </c>
      <c r="AM285" s="22">
        <v>322479000</v>
      </c>
      <c r="AN285" s="22">
        <v>6382075816</v>
      </c>
      <c r="AO285" s="22">
        <v>29993500</v>
      </c>
      <c r="AP285" s="22">
        <v>123305700</v>
      </c>
      <c r="AQ285" s="22">
        <v>1279948120</v>
      </c>
      <c r="AR285" s="22">
        <v>744655082</v>
      </c>
      <c r="AS285" s="22">
        <v>1628444325</v>
      </c>
      <c r="AT285" s="22">
        <v>2000000</v>
      </c>
      <c r="AU285" s="22">
        <v>876524849</v>
      </c>
      <c r="AV285" s="22">
        <v>62757500</v>
      </c>
      <c r="AW285" s="22">
        <v>108000000</v>
      </c>
      <c r="AX285" s="22">
        <v>70571000</v>
      </c>
      <c r="AY285" s="22">
        <v>28735000</v>
      </c>
      <c r="AZ285" s="22">
        <v>1278362199</v>
      </c>
      <c r="BA285" s="22">
        <v>175551300</v>
      </c>
      <c r="BB285" s="22">
        <v>107010000</v>
      </c>
      <c r="BC285" s="22">
        <v>50000000</v>
      </c>
      <c r="BD285" s="22">
        <v>0</v>
      </c>
      <c r="BE285" s="22">
        <v>0</v>
      </c>
      <c r="BF285" s="22">
        <f t="shared" si="39"/>
        <v>39694352724</v>
      </c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</row>
    <row r="286" spans="1:114" s="9" customFormat="1" ht="11.25">
      <c r="A286" s="13" t="s">
        <v>116</v>
      </c>
      <c r="B286" s="14" t="s">
        <v>117</v>
      </c>
      <c r="C286" s="21">
        <f t="shared" si="32"/>
        <v>23215746117</v>
      </c>
      <c r="D286" s="21">
        <v>360011816</v>
      </c>
      <c r="E286" s="21">
        <f t="shared" si="33"/>
        <v>2344746288</v>
      </c>
      <c r="F286" s="21">
        <v>837913785</v>
      </c>
      <c r="G286" s="21">
        <v>1451128341</v>
      </c>
      <c r="H286" s="21">
        <v>6959520</v>
      </c>
      <c r="I286" s="21">
        <v>0</v>
      </c>
      <c r="J286" s="21">
        <v>48744642</v>
      </c>
      <c r="K286" s="21">
        <f t="shared" si="34"/>
        <v>2659006485</v>
      </c>
      <c r="L286" s="21">
        <v>2472113629</v>
      </c>
      <c r="M286" s="21">
        <v>186892856</v>
      </c>
      <c r="N286" s="21">
        <f t="shared" si="35"/>
        <v>17851981528</v>
      </c>
      <c r="O286" s="21">
        <v>11533674031</v>
      </c>
      <c r="P286" s="21">
        <v>6318307497</v>
      </c>
      <c r="Q286" s="21">
        <f t="shared" si="36"/>
        <v>0</v>
      </c>
      <c r="R286" s="21">
        <v>0</v>
      </c>
      <c r="S286" s="21">
        <v>0</v>
      </c>
      <c r="T286" s="21">
        <v>2052122416</v>
      </c>
      <c r="U286" s="21">
        <f t="shared" si="37"/>
        <v>15039650266</v>
      </c>
      <c r="V286" s="21">
        <v>0</v>
      </c>
      <c r="W286" s="21">
        <v>11814423999</v>
      </c>
      <c r="X286" s="21">
        <v>1317053734</v>
      </c>
      <c r="Y286" s="21">
        <v>266098995</v>
      </c>
      <c r="Z286" s="21">
        <v>116685880</v>
      </c>
      <c r="AA286" s="21">
        <v>1205007530</v>
      </c>
      <c r="AB286" s="21">
        <v>42252122</v>
      </c>
      <c r="AC286" s="21">
        <v>94169456</v>
      </c>
      <c r="AD286" s="21">
        <v>0</v>
      </c>
      <c r="AE286" s="21">
        <v>183958550</v>
      </c>
      <c r="AF286" s="21">
        <v>0</v>
      </c>
      <c r="AG286" s="21">
        <v>2050753976</v>
      </c>
      <c r="AH286" s="21">
        <f t="shared" si="38"/>
        <v>7813125767</v>
      </c>
      <c r="AI286" s="21">
        <v>24475000</v>
      </c>
      <c r="AJ286" s="21">
        <v>218462595</v>
      </c>
      <c r="AK286" s="21">
        <v>19948000</v>
      </c>
      <c r="AL286" s="21">
        <v>0</v>
      </c>
      <c r="AM286" s="21">
        <v>324737241</v>
      </c>
      <c r="AN286" s="21">
        <v>2122082126</v>
      </c>
      <c r="AO286" s="21">
        <v>0</v>
      </c>
      <c r="AP286" s="21">
        <v>58738000</v>
      </c>
      <c r="AQ286" s="21">
        <v>278087000</v>
      </c>
      <c r="AR286" s="21">
        <v>500600429</v>
      </c>
      <c r="AS286" s="21">
        <v>788437210</v>
      </c>
      <c r="AT286" s="21">
        <v>121953000</v>
      </c>
      <c r="AU286" s="21">
        <v>665769347</v>
      </c>
      <c r="AV286" s="21">
        <v>120344170</v>
      </c>
      <c r="AW286" s="21">
        <v>97586000</v>
      </c>
      <c r="AX286" s="21">
        <v>228339623</v>
      </c>
      <c r="AY286" s="21">
        <v>44334700</v>
      </c>
      <c r="AZ286" s="21">
        <v>1882122300</v>
      </c>
      <c r="BA286" s="21">
        <v>147258000</v>
      </c>
      <c r="BB286" s="21">
        <v>68386351</v>
      </c>
      <c r="BC286" s="21">
        <v>101464675</v>
      </c>
      <c r="BD286" s="21">
        <v>0</v>
      </c>
      <c r="BE286" s="21">
        <v>0</v>
      </c>
      <c r="BF286" s="21">
        <f t="shared" si="39"/>
        <v>22852776033</v>
      </c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</row>
    <row r="287" spans="1:114" s="9" customFormat="1" ht="11.25">
      <c r="A287" s="11" t="s">
        <v>118</v>
      </c>
      <c r="B287" s="12" t="s">
        <v>119</v>
      </c>
      <c r="C287" s="20">
        <f t="shared" si="32"/>
        <v>129101839865</v>
      </c>
      <c r="D287" s="20">
        <v>7118957029</v>
      </c>
      <c r="E287" s="20">
        <f t="shared" si="33"/>
        <v>31010872659</v>
      </c>
      <c r="F287" s="20">
        <v>8639375330</v>
      </c>
      <c r="G287" s="20">
        <v>11399771893</v>
      </c>
      <c r="H287" s="20">
        <v>303475483</v>
      </c>
      <c r="I287" s="20">
        <v>9133550059</v>
      </c>
      <c r="J287" s="20">
        <v>1534699894</v>
      </c>
      <c r="K287" s="20">
        <f t="shared" si="34"/>
        <v>6382112547</v>
      </c>
      <c r="L287" s="20">
        <v>4250521902</v>
      </c>
      <c r="M287" s="20">
        <v>2131590645</v>
      </c>
      <c r="N287" s="20">
        <f t="shared" si="35"/>
        <v>84589897630</v>
      </c>
      <c r="O287" s="20">
        <v>18612625830</v>
      </c>
      <c r="P287" s="20">
        <v>65977271800</v>
      </c>
      <c r="Q287" s="20">
        <f t="shared" si="36"/>
        <v>0</v>
      </c>
      <c r="R287" s="20">
        <v>0</v>
      </c>
      <c r="S287" s="20">
        <v>0</v>
      </c>
      <c r="T287" s="20">
        <v>3548484378</v>
      </c>
      <c r="U287" s="20">
        <f t="shared" si="37"/>
        <v>51016522792</v>
      </c>
      <c r="V287" s="20">
        <v>0</v>
      </c>
      <c r="W287" s="20">
        <v>16083491230</v>
      </c>
      <c r="X287" s="20">
        <v>7890380569</v>
      </c>
      <c r="Y287" s="20">
        <v>1398735042</v>
      </c>
      <c r="Z287" s="20">
        <v>3182257674</v>
      </c>
      <c r="AA287" s="20">
        <v>7477123391</v>
      </c>
      <c r="AB287" s="20">
        <v>15000000</v>
      </c>
      <c r="AC287" s="20">
        <v>12248371422</v>
      </c>
      <c r="AD287" s="20">
        <v>0</v>
      </c>
      <c r="AE287" s="20">
        <v>2721163464</v>
      </c>
      <c r="AF287" s="20">
        <v>0</v>
      </c>
      <c r="AG287" s="20">
        <v>2837559557</v>
      </c>
      <c r="AH287" s="20">
        <f t="shared" si="38"/>
        <v>75018497574</v>
      </c>
      <c r="AI287" s="20">
        <v>285217700</v>
      </c>
      <c r="AJ287" s="20">
        <v>2819372561</v>
      </c>
      <c r="AK287" s="20">
        <v>1328875641</v>
      </c>
      <c r="AL287" s="20">
        <v>58869650</v>
      </c>
      <c r="AM287" s="20">
        <v>1850158505</v>
      </c>
      <c r="AN287" s="20">
        <v>36100821689</v>
      </c>
      <c r="AO287" s="20">
        <v>1085694557</v>
      </c>
      <c r="AP287" s="20">
        <v>807085350</v>
      </c>
      <c r="AQ287" s="20">
        <v>9032386500</v>
      </c>
      <c r="AR287" s="20">
        <v>4228813650</v>
      </c>
      <c r="AS287" s="20">
        <v>3155736239</v>
      </c>
      <c r="AT287" s="20">
        <v>0</v>
      </c>
      <c r="AU287" s="20">
        <v>2150025863</v>
      </c>
      <c r="AV287" s="20">
        <v>548803850</v>
      </c>
      <c r="AW287" s="20">
        <v>252848450</v>
      </c>
      <c r="AX287" s="20">
        <v>857704550</v>
      </c>
      <c r="AY287" s="20">
        <v>74700000</v>
      </c>
      <c r="AZ287" s="20">
        <v>6742183404</v>
      </c>
      <c r="BA287" s="20">
        <v>548189915</v>
      </c>
      <c r="BB287" s="20">
        <v>937776600</v>
      </c>
      <c r="BC287" s="20">
        <v>2153232900</v>
      </c>
      <c r="BD287" s="20">
        <v>0</v>
      </c>
      <c r="BE287" s="20">
        <v>710924821</v>
      </c>
      <c r="BF287" s="20">
        <f t="shared" si="39"/>
        <v>126035020366</v>
      </c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</row>
    <row r="288" spans="1:114" s="9" customFormat="1" ht="11.25">
      <c r="A288" s="13" t="s">
        <v>120</v>
      </c>
      <c r="B288" s="14" t="s">
        <v>121</v>
      </c>
      <c r="C288" s="21">
        <f t="shared" si="32"/>
        <v>26596537669</v>
      </c>
      <c r="D288" s="21">
        <v>1593541969</v>
      </c>
      <c r="E288" s="21">
        <f t="shared" si="33"/>
        <v>1135642843</v>
      </c>
      <c r="F288" s="21">
        <v>46868127</v>
      </c>
      <c r="G288" s="21">
        <v>785986778</v>
      </c>
      <c r="H288" s="21">
        <v>23633216</v>
      </c>
      <c r="I288" s="21">
        <v>210795637</v>
      </c>
      <c r="J288" s="21">
        <v>68359085</v>
      </c>
      <c r="K288" s="21">
        <f t="shared" si="34"/>
        <v>2248616396</v>
      </c>
      <c r="L288" s="21">
        <v>1963274841</v>
      </c>
      <c r="M288" s="21">
        <v>285341555</v>
      </c>
      <c r="N288" s="21">
        <f t="shared" si="35"/>
        <v>21618736461</v>
      </c>
      <c r="O288" s="21">
        <v>12499782642</v>
      </c>
      <c r="P288" s="21">
        <v>9118953819</v>
      </c>
      <c r="Q288" s="21">
        <f t="shared" si="36"/>
        <v>0</v>
      </c>
      <c r="R288" s="21">
        <v>0</v>
      </c>
      <c r="S288" s="21">
        <v>0</v>
      </c>
      <c r="T288" s="21">
        <v>2169073660</v>
      </c>
      <c r="U288" s="21">
        <f t="shared" si="37"/>
        <v>15085170261</v>
      </c>
      <c r="V288" s="21">
        <v>0</v>
      </c>
      <c r="W288" s="21">
        <v>12342897432</v>
      </c>
      <c r="X288" s="21">
        <v>1038432519</v>
      </c>
      <c r="Y288" s="21">
        <v>167554105</v>
      </c>
      <c r="Z288" s="21">
        <v>561811200</v>
      </c>
      <c r="AA288" s="21">
        <v>719319859</v>
      </c>
      <c r="AB288" s="21">
        <v>0</v>
      </c>
      <c r="AC288" s="21">
        <v>11544000</v>
      </c>
      <c r="AD288" s="21">
        <v>0</v>
      </c>
      <c r="AE288" s="21">
        <v>212888146</v>
      </c>
      <c r="AF288" s="21">
        <v>30723000</v>
      </c>
      <c r="AG288" s="21">
        <v>2169073660</v>
      </c>
      <c r="AH288" s="21">
        <f t="shared" si="38"/>
        <v>11025940583</v>
      </c>
      <c r="AI288" s="21">
        <v>43789400</v>
      </c>
      <c r="AJ288" s="21">
        <v>249518250</v>
      </c>
      <c r="AK288" s="21">
        <v>47475000</v>
      </c>
      <c r="AL288" s="21">
        <v>0</v>
      </c>
      <c r="AM288" s="21">
        <v>136500000</v>
      </c>
      <c r="AN288" s="21">
        <v>5424239783</v>
      </c>
      <c r="AO288" s="21">
        <v>0</v>
      </c>
      <c r="AP288" s="21">
        <v>0</v>
      </c>
      <c r="AQ288" s="21">
        <v>357664825</v>
      </c>
      <c r="AR288" s="21">
        <v>548716000</v>
      </c>
      <c r="AS288" s="21">
        <v>1470434000</v>
      </c>
      <c r="AT288" s="21">
        <v>0</v>
      </c>
      <c r="AU288" s="21">
        <v>1730162850</v>
      </c>
      <c r="AV288" s="21">
        <v>0</v>
      </c>
      <c r="AW288" s="21">
        <v>24250000</v>
      </c>
      <c r="AX288" s="21">
        <v>60000000</v>
      </c>
      <c r="AY288" s="21">
        <v>15000000</v>
      </c>
      <c r="AZ288" s="21">
        <v>349296575</v>
      </c>
      <c r="BA288" s="21">
        <v>413091400</v>
      </c>
      <c r="BB288" s="21">
        <v>105802500</v>
      </c>
      <c r="BC288" s="21">
        <v>50000000</v>
      </c>
      <c r="BD288" s="21">
        <v>0</v>
      </c>
      <c r="BE288" s="21">
        <v>0</v>
      </c>
      <c r="BF288" s="21">
        <f t="shared" si="39"/>
        <v>26111110844</v>
      </c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</row>
    <row r="289" spans="1:114" s="9" customFormat="1" ht="11.25">
      <c r="A289" s="15" t="s">
        <v>122</v>
      </c>
      <c r="B289" s="16" t="s">
        <v>123</v>
      </c>
      <c r="C289" s="22">
        <f t="shared" si="32"/>
        <v>28916307556</v>
      </c>
      <c r="D289" s="22">
        <v>792730417</v>
      </c>
      <c r="E289" s="22">
        <f t="shared" si="33"/>
        <v>1127131169</v>
      </c>
      <c r="F289" s="22">
        <v>119460807</v>
      </c>
      <c r="G289" s="22">
        <v>520363782</v>
      </c>
      <c r="H289" s="22">
        <v>17572412</v>
      </c>
      <c r="I289" s="22">
        <v>284722128</v>
      </c>
      <c r="J289" s="22">
        <v>185012040</v>
      </c>
      <c r="K289" s="22">
        <f t="shared" si="34"/>
        <v>3070375405</v>
      </c>
      <c r="L289" s="22">
        <v>2521332318</v>
      </c>
      <c r="M289" s="22">
        <v>549043087</v>
      </c>
      <c r="N289" s="22">
        <f t="shared" si="35"/>
        <v>23926070565</v>
      </c>
      <c r="O289" s="22">
        <v>12926689565</v>
      </c>
      <c r="P289" s="22">
        <v>10999381000</v>
      </c>
      <c r="Q289" s="22">
        <f t="shared" si="36"/>
        <v>0</v>
      </c>
      <c r="R289" s="22">
        <v>0</v>
      </c>
      <c r="S289" s="22">
        <v>0</v>
      </c>
      <c r="T289" s="22">
        <v>2795817157</v>
      </c>
      <c r="U289" s="22">
        <f t="shared" si="37"/>
        <v>15970263873</v>
      </c>
      <c r="V289" s="22">
        <v>0</v>
      </c>
      <c r="W289" s="22">
        <v>12851802947</v>
      </c>
      <c r="X289" s="22">
        <v>879822911</v>
      </c>
      <c r="Y289" s="22">
        <v>494893831</v>
      </c>
      <c r="Z289" s="22">
        <v>405649100</v>
      </c>
      <c r="AA289" s="22">
        <v>1017340909</v>
      </c>
      <c r="AB289" s="22">
        <v>5000000</v>
      </c>
      <c r="AC289" s="22">
        <v>14550000</v>
      </c>
      <c r="AD289" s="22">
        <v>0</v>
      </c>
      <c r="AE289" s="22">
        <v>301204175</v>
      </c>
      <c r="AF289" s="22">
        <v>0</v>
      </c>
      <c r="AG289" s="22">
        <v>2795817157</v>
      </c>
      <c r="AH289" s="22">
        <f t="shared" si="38"/>
        <v>12443686493</v>
      </c>
      <c r="AI289" s="22">
        <v>0</v>
      </c>
      <c r="AJ289" s="22">
        <v>332100000</v>
      </c>
      <c r="AK289" s="22">
        <v>439046000</v>
      </c>
      <c r="AL289" s="22">
        <v>0</v>
      </c>
      <c r="AM289" s="22">
        <v>412088648</v>
      </c>
      <c r="AN289" s="22">
        <v>6094470000</v>
      </c>
      <c r="AO289" s="22">
        <v>0</v>
      </c>
      <c r="AP289" s="22">
        <v>19170000</v>
      </c>
      <c r="AQ289" s="22">
        <v>416049850</v>
      </c>
      <c r="AR289" s="22">
        <v>689340000</v>
      </c>
      <c r="AS289" s="22">
        <v>2264009967</v>
      </c>
      <c r="AT289" s="22">
        <v>0</v>
      </c>
      <c r="AU289" s="22">
        <v>484232000</v>
      </c>
      <c r="AV289" s="22">
        <v>0</v>
      </c>
      <c r="AW289" s="22">
        <v>0</v>
      </c>
      <c r="AX289" s="22">
        <v>517408900</v>
      </c>
      <c r="AY289" s="22">
        <v>0</v>
      </c>
      <c r="AZ289" s="22">
        <v>638085750</v>
      </c>
      <c r="BA289" s="22">
        <v>31499500</v>
      </c>
      <c r="BB289" s="22">
        <v>74598000</v>
      </c>
      <c r="BC289" s="22">
        <v>0</v>
      </c>
      <c r="BD289" s="22">
        <v>31587878</v>
      </c>
      <c r="BE289" s="22">
        <v>0</v>
      </c>
      <c r="BF289" s="22">
        <f t="shared" si="39"/>
        <v>28413950366</v>
      </c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</row>
    <row r="290" spans="1:114" s="9" customFormat="1" ht="11.25">
      <c r="A290" s="13" t="s">
        <v>124</v>
      </c>
      <c r="B290" s="14" t="s">
        <v>125</v>
      </c>
      <c r="C290" s="21">
        <f t="shared" si="32"/>
        <v>27148618557</v>
      </c>
      <c r="D290" s="21">
        <v>183249472</v>
      </c>
      <c r="E290" s="21">
        <f t="shared" si="33"/>
        <v>1155374059</v>
      </c>
      <c r="F290" s="21">
        <v>96032605</v>
      </c>
      <c r="G290" s="21">
        <v>716614525</v>
      </c>
      <c r="H290" s="21">
        <v>11287430</v>
      </c>
      <c r="I290" s="21">
        <v>78299247</v>
      </c>
      <c r="J290" s="21">
        <v>253140252</v>
      </c>
      <c r="K290" s="21">
        <f t="shared" si="34"/>
        <v>2149662386</v>
      </c>
      <c r="L290" s="21">
        <v>1711038386</v>
      </c>
      <c r="M290" s="21">
        <v>438624000</v>
      </c>
      <c r="N290" s="21">
        <f t="shared" si="35"/>
        <v>23660332640</v>
      </c>
      <c r="O290" s="21">
        <v>17074482246</v>
      </c>
      <c r="P290" s="21">
        <v>6585850394</v>
      </c>
      <c r="Q290" s="21">
        <f t="shared" si="36"/>
        <v>0</v>
      </c>
      <c r="R290" s="21">
        <v>0</v>
      </c>
      <c r="S290" s="21">
        <v>0</v>
      </c>
      <c r="T290" s="21">
        <v>3013129947</v>
      </c>
      <c r="U290" s="21">
        <f t="shared" si="37"/>
        <v>20032649383</v>
      </c>
      <c r="V290" s="21">
        <v>0</v>
      </c>
      <c r="W290" s="21">
        <v>17000935011</v>
      </c>
      <c r="X290" s="21">
        <v>1377132704</v>
      </c>
      <c r="Y290" s="21">
        <v>396985376</v>
      </c>
      <c r="Z290" s="21">
        <v>414743500</v>
      </c>
      <c r="AA290" s="21">
        <v>427458442</v>
      </c>
      <c r="AB290" s="21">
        <v>100000000</v>
      </c>
      <c r="AC290" s="21">
        <v>18273000</v>
      </c>
      <c r="AD290" s="21">
        <v>0</v>
      </c>
      <c r="AE290" s="21">
        <v>297121350</v>
      </c>
      <c r="AF290" s="21">
        <v>0</v>
      </c>
      <c r="AG290" s="21">
        <v>3013129947</v>
      </c>
      <c r="AH290" s="21">
        <f t="shared" si="38"/>
        <v>6759981889</v>
      </c>
      <c r="AI290" s="21">
        <v>8000000</v>
      </c>
      <c r="AJ290" s="21">
        <v>699410924</v>
      </c>
      <c r="AK290" s="21">
        <v>0</v>
      </c>
      <c r="AL290" s="21">
        <v>0</v>
      </c>
      <c r="AM290" s="21">
        <v>202500000</v>
      </c>
      <c r="AN290" s="21">
        <v>3121466959</v>
      </c>
      <c r="AO290" s="21">
        <v>0</v>
      </c>
      <c r="AP290" s="21">
        <v>43000000</v>
      </c>
      <c r="AQ290" s="21">
        <v>320556800</v>
      </c>
      <c r="AR290" s="21">
        <v>45000000</v>
      </c>
      <c r="AS290" s="21">
        <v>1046355425</v>
      </c>
      <c r="AT290" s="21">
        <v>14500000</v>
      </c>
      <c r="AU290" s="21">
        <v>257897898</v>
      </c>
      <c r="AV290" s="21">
        <v>44950000</v>
      </c>
      <c r="AW290" s="21">
        <v>5000000</v>
      </c>
      <c r="AX290" s="21">
        <v>60000000</v>
      </c>
      <c r="AY290" s="21">
        <v>15000000</v>
      </c>
      <c r="AZ290" s="21">
        <v>815485883</v>
      </c>
      <c r="BA290" s="21">
        <v>10858000</v>
      </c>
      <c r="BB290" s="21">
        <v>50000000</v>
      </c>
      <c r="BC290" s="21">
        <v>0</v>
      </c>
      <c r="BD290" s="21">
        <v>0</v>
      </c>
      <c r="BE290" s="21">
        <v>0</v>
      </c>
      <c r="BF290" s="21">
        <f t="shared" si="39"/>
        <v>26792631272</v>
      </c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</row>
    <row r="291" spans="1:114" s="9" customFormat="1" ht="11.25">
      <c r="A291" s="15" t="s">
        <v>126</v>
      </c>
      <c r="B291" s="16" t="s">
        <v>127</v>
      </c>
      <c r="C291" s="22">
        <f t="shared" si="32"/>
        <v>40445293203</v>
      </c>
      <c r="D291" s="22">
        <v>364035347</v>
      </c>
      <c r="E291" s="22">
        <f t="shared" si="33"/>
        <v>1036752661</v>
      </c>
      <c r="F291" s="22">
        <v>66020845</v>
      </c>
      <c r="G291" s="22">
        <v>546710265</v>
      </c>
      <c r="H291" s="22">
        <v>16858500</v>
      </c>
      <c r="I291" s="22">
        <v>190294025</v>
      </c>
      <c r="J291" s="22">
        <v>216869026</v>
      </c>
      <c r="K291" s="22">
        <f t="shared" si="34"/>
        <v>2584833090</v>
      </c>
      <c r="L291" s="22">
        <v>2170281184</v>
      </c>
      <c r="M291" s="22">
        <v>414551906</v>
      </c>
      <c r="N291" s="22">
        <f t="shared" si="35"/>
        <v>36459672105</v>
      </c>
      <c r="O291" s="22">
        <v>21798022701</v>
      </c>
      <c r="P291" s="22">
        <v>14661649404</v>
      </c>
      <c r="Q291" s="22">
        <f t="shared" si="36"/>
        <v>0</v>
      </c>
      <c r="R291" s="22">
        <v>0</v>
      </c>
      <c r="S291" s="22">
        <v>0</v>
      </c>
      <c r="T291" s="22">
        <v>4113964091</v>
      </c>
      <c r="U291" s="22">
        <f t="shared" si="37"/>
        <v>24780440854</v>
      </c>
      <c r="V291" s="22">
        <v>0</v>
      </c>
      <c r="W291" s="22">
        <v>21506443961</v>
      </c>
      <c r="X291" s="22">
        <v>1379686191</v>
      </c>
      <c r="Y291" s="22">
        <v>225548720</v>
      </c>
      <c r="Z291" s="22">
        <v>721386777</v>
      </c>
      <c r="AA291" s="22">
        <v>704393480</v>
      </c>
      <c r="AB291" s="22">
        <v>0</v>
      </c>
      <c r="AC291" s="22">
        <v>81300000</v>
      </c>
      <c r="AD291" s="22">
        <v>0</v>
      </c>
      <c r="AE291" s="22">
        <v>119834000</v>
      </c>
      <c r="AF291" s="22">
        <v>41847725</v>
      </c>
      <c r="AG291" s="22">
        <v>4166708522</v>
      </c>
      <c r="AH291" s="22">
        <f t="shared" si="38"/>
        <v>15394531472</v>
      </c>
      <c r="AI291" s="22">
        <v>59008750</v>
      </c>
      <c r="AJ291" s="22">
        <v>451693000</v>
      </c>
      <c r="AK291" s="22">
        <v>136011350</v>
      </c>
      <c r="AL291" s="22">
        <v>0</v>
      </c>
      <c r="AM291" s="22">
        <v>133421000</v>
      </c>
      <c r="AN291" s="22">
        <v>7688063785</v>
      </c>
      <c r="AO291" s="22">
        <v>0</v>
      </c>
      <c r="AP291" s="22">
        <v>48759000</v>
      </c>
      <c r="AQ291" s="22">
        <v>486919000</v>
      </c>
      <c r="AR291" s="22">
        <v>688920600</v>
      </c>
      <c r="AS291" s="22">
        <v>2837868662</v>
      </c>
      <c r="AT291" s="22">
        <v>0</v>
      </c>
      <c r="AU291" s="22">
        <v>1898445450</v>
      </c>
      <c r="AV291" s="22">
        <v>125894100</v>
      </c>
      <c r="AW291" s="22">
        <v>12675000</v>
      </c>
      <c r="AX291" s="22">
        <v>77390000</v>
      </c>
      <c r="AY291" s="22">
        <v>24670000</v>
      </c>
      <c r="AZ291" s="22">
        <v>555291775</v>
      </c>
      <c r="BA291" s="22">
        <v>134500000</v>
      </c>
      <c r="BB291" s="22">
        <v>25000000</v>
      </c>
      <c r="BC291" s="22">
        <v>0</v>
      </c>
      <c r="BD291" s="22">
        <v>10000000</v>
      </c>
      <c r="BE291" s="22">
        <v>0</v>
      </c>
      <c r="BF291" s="22">
        <f t="shared" si="39"/>
        <v>40174972326</v>
      </c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</row>
    <row r="292" spans="1:114" s="9" customFormat="1" ht="11.25">
      <c r="A292" s="13" t="s">
        <v>128</v>
      </c>
      <c r="B292" s="14" t="s">
        <v>129</v>
      </c>
      <c r="C292" s="21">
        <f t="shared" si="32"/>
        <v>56027076031</v>
      </c>
      <c r="D292" s="21">
        <v>788885224</v>
      </c>
      <c r="E292" s="21">
        <f t="shared" si="33"/>
        <v>3219052263</v>
      </c>
      <c r="F292" s="21">
        <v>990904698</v>
      </c>
      <c r="G292" s="21">
        <v>978621551</v>
      </c>
      <c r="H292" s="21">
        <v>165374592</v>
      </c>
      <c r="I292" s="21">
        <v>679033107</v>
      </c>
      <c r="J292" s="21">
        <v>405118315</v>
      </c>
      <c r="K292" s="21">
        <f t="shared" si="34"/>
        <v>3669634099</v>
      </c>
      <c r="L292" s="21">
        <v>2612292194</v>
      </c>
      <c r="M292" s="21">
        <v>1057341905</v>
      </c>
      <c r="N292" s="21">
        <f t="shared" si="35"/>
        <v>48349504445</v>
      </c>
      <c r="O292" s="21">
        <v>30561189517</v>
      </c>
      <c r="P292" s="21">
        <v>17788314928</v>
      </c>
      <c r="Q292" s="21">
        <f t="shared" si="36"/>
        <v>0</v>
      </c>
      <c r="R292" s="21">
        <v>0</v>
      </c>
      <c r="S292" s="21">
        <v>0</v>
      </c>
      <c r="T292" s="21">
        <v>5259065895</v>
      </c>
      <c r="U292" s="21">
        <f t="shared" si="37"/>
        <v>34955132413</v>
      </c>
      <c r="V292" s="21">
        <v>0</v>
      </c>
      <c r="W292" s="21">
        <v>28594570194</v>
      </c>
      <c r="X292" s="21">
        <v>1800738735</v>
      </c>
      <c r="Y292" s="21">
        <v>371150835</v>
      </c>
      <c r="Z292" s="21">
        <v>580209800</v>
      </c>
      <c r="AA292" s="21">
        <v>916299231</v>
      </c>
      <c r="AB292" s="21">
        <v>0</v>
      </c>
      <c r="AC292" s="21">
        <v>2223965893</v>
      </c>
      <c r="AD292" s="21">
        <v>0</v>
      </c>
      <c r="AE292" s="21">
        <v>411322725</v>
      </c>
      <c r="AF292" s="21">
        <v>56875000</v>
      </c>
      <c r="AG292" s="21">
        <v>5259065895</v>
      </c>
      <c r="AH292" s="21">
        <f t="shared" si="38"/>
        <v>19842275183</v>
      </c>
      <c r="AI292" s="21">
        <v>49799500</v>
      </c>
      <c r="AJ292" s="21">
        <v>1149423700</v>
      </c>
      <c r="AK292" s="21">
        <v>422388000</v>
      </c>
      <c r="AL292" s="21">
        <v>0</v>
      </c>
      <c r="AM292" s="21">
        <v>372014800</v>
      </c>
      <c r="AN292" s="21">
        <v>7731240176</v>
      </c>
      <c r="AO292" s="21">
        <v>29343100</v>
      </c>
      <c r="AP292" s="21">
        <v>45000000</v>
      </c>
      <c r="AQ292" s="21">
        <v>527399550</v>
      </c>
      <c r="AR292" s="21">
        <v>1091762502</v>
      </c>
      <c r="AS292" s="21">
        <v>2605879275</v>
      </c>
      <c r="AT292" s="21">
        <v>32100000</v>
      </c>
      <c r="AU292" s="21">
        <v>2553168928</v>
      </c>
      <c r="AV292" s="21">
        <v>100000000</v>
      </c>
      <c r="AW292" s="21">
        <v>0</v>
      </c>
      <c r="AX292" s="21">
        <v>65085000</v>
      </c>
      <c r="AY292" s="21">
        <v>79941100</v>
      </c>
      <c r="AZ292" s="21">
        <v>1451208358</v>
      </c>
      <c r="BA292" s="21">
        <v>169381900</v>
      </c>
      <c r="BB292" s="21">
        <v>181022450</v>
      </c>
      <c r="BC292" s="21">
        <v>1171116844</v>
      </c>
      <c r="BD292" s="21">
        <v>15000000</v>
      </c>
      <c r="BE292" s="21">
        <v>0</v>
      </c>
      <c r="BF292" s="21">
        <f t="shared" si="39"/>
        <v>54797407596</v>
      </c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</row>
    <row r="293" spans="1:114" s="9" customFormat="1" ht="11.25">
      <c r="A293" s="15" t="s">
        <v>130</v>
      </c>
      <c r="B293" s="16" t="s">
        <v>131</v>
      </c>
      <c r="C293" s="22">
        <f t="shared" si="32"/>
        <v>48651768322</v>
      </c>
      <c r="D293" s="22">
        <v>1587338178</v>
      </c>
      <c r="E293" s="22">
        <f t="shared" si="33"/>
        <v>2690798882</v>
      </c>
      <c r="F293" s="22">
        <v>227387392</v>
      </c>
      <c r="G293" s="22">
        <v>1574126341</v>
      </c>
      <c r="H293" s="22">
        <v>54680696</v>
      </c>
      <c r="I293" s="22">
        <v>528239721</v>
      </c>
      <c r="J293" s="22">
        <v>306364732</v>
      </c>
      <c r="K293" s="22">
        <f t="shared" si="34"/>
        <v>2873522651</v>
      </c>
      <c r="L293" s="22">
        <v>2234177344</v>
      </c>
      <c r="M293" s="22">
        <v>639345307</v>
      </c>
      <c r="N293" s="22">
        <f t="shared" si="35"/>
        <v>41500108611</v>
      </c>
      <c r="O293" s="22">
        <v>24726124611</v>
      </c>
      <c r="P293" s="22">
        <v>16773984000</v>
      </c>
      <c r="Q293" s="22">
        <f t="shared" si="36"/>
        <v>0</v>
      </c>
      <c r="R293" s="22">
        <v>0</v>
      </c>
      <c r="S293" s="22">
        <v>0</v>
      </c>
      <c r="T293" s="22">
        <v>5106320915</v>
      </c>
      <c r="U293" s="22">
        <f t="shared" si="37"/>
        <v>28368062392</v>
      </c>
      <c r="V293" s="22">
        <v>0</v>
      </c>
      <c r="W293" s="22">
        <v>24450707861</v>
      </c>
      <c r="X293" s="22">
        <v>1544291808</v>
      </c>
      <c r="Y293" s="22">
        <v>254979600</v>
      </c>
      <c r="Z293" s="22">
        <v>702272500</v>
      </c>
      <c r="AA293" s="22">
        <v>984454298</v>
      </c>
      <c r="AB293" s="22">
        <v>46407475</v>
      </c>
      <c r="AC293" s="22">
        <v>40200000</v>
      </c>
      <c r="AD293" s="22">
        <v>0</v>
      </c>
      <c r="AE293" s="22">
        <v>294930150</v>
      </c>
      <c r="AF293" s="22">
        <v>49818700</v>
      </c>
      <c r="AG293" s="22">
        <v>5106320915</v>
      </c>
      <c r="AH293" s="22">
        <f t="shared" si="38"/>
        <v>18456307417</v>
      </c>
      <c r="AI293" s="22">
        <v>20000000</v>
      </c>
      <c r="AJ293" s="22">
        <v>798330275</v>
      </c>
      <c r="AK293" s="22">
        <v>498203502</v>
      </c>
      <c r="AL293" s="22">
        <v>0</v>
      </c>
      <c r="AM293" s="22">
        <v>81050550</v>
      </c>
      <c r="AN293" s="22">
        <v>7959794052</v>
      </c>
      <c r="AO293" s="22">
        <v>0</v>
      </c>
      <c r="AP293" s="22">
        <v>34950000</v>
      </c>
      <c r="AQ293" s="22">
        <v>641729300</v>
      </c>
      <c r="AR293" s="22">
        <v>888306980</v>
      </c>
      <c r="AS293" s="22">
        <v>2934149200</v>
      </c>
      <c r="AT293" s="22">
        <v>0</v>
      </c>
      <c r="AU293" s="22">
        <v>3309584158</v>
      </c>
      <c r="AV293" s="22">
        <v>78489000</v>
      </c>
      <c r="AW293" s="22">
        <v>10000000</v>
      </c>
      <c r="AX293" s="22">
        <v>135225000</v>
      </c>
      <c r="AY293" s="22">
        <v>24980000</v>
      </c>
      <c r="AZ293" s="22">
        <v>705310550</v>
      </c>
      <c r="BA293" s="22">
        <v>69504450</v>
      </c>
      <c r="BB293" s="22">
        <v>196700400</v>
      </c>
      <c r="BC293" s="22">
        <v>70000000</v>
      </c>
      <c r="BD293" s="22">
        <v>0</v>
      </c>
      <c r="BE293" s="22">
        <v>0</v>
      </c>
      <c r="BF293" s="22">
        <f t="shared" si="39"/>
        <v>46824369809</v>
      </c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</row>
    <row r="294" spans="1:114" s="9" customFormat="1" ht="11.25">
      <c r="A294" s="13" t="s">
        <v>132</v>
      </c>
      <c r="B294" s="14" t="s">
        <v>133</v>
      </c>
      <c r="C294" s="21">
        <f t="shared" si="32"/>
        <v>30975444514</v>
      </c>
      <c r="D294" s="21">
        <v>497397273</v>
      </c>
      <c r="E294" s="21">
        <f t="shared" si="33"/>
        <v>1088559528</v>
      </c>
      <c r="F294" s="21">
        <v>116885955</v>
      </c>
      <c r="G294" s="21">
        <v>506330618</v>
      </c>
      <c r="H294" s="21">
        <v>50414739</v>
      </c>
      <c r="I294" s="21">
        <v>194164356</v>
      </c>
      <c r="J294" s="21">
        <v>220763860</v>
      </c>
      <c r="K294" s="21">
        <f t="shared" si="34"/>
        <v>2270943755</v>
      </c>
      <c r="L294" s="21">
        <v>1836628954</v>
      </c>
      <c r="M294" s="21">
        <v>434314801</v>
      </c>
      <c r="N294" s="21">
        <f t="shared" si="35"/>
        <v>27118543958</v>
      </c>
      <c r="O294" s="21">
        <v>16021685726</v>
      </c>
      <c r="P294" s="21">
        <v>11096858232</v>
      </c>
      <c r="Q294" s="21">
        <f t="shared" si="36"/>
        <v>0</v>
      </c>
      <c r="R294" s="21">
        <v>0</v>
      </c>
      <c r="S294" s="21">
        <v>0</v>
      </c>
      <c r="T294" s="21">
        <v>2784770531</v>
      </c>
      <c r="U294" s="21">
        <f t="shared" si="37"/>
        <v>18309671917</v>
      </c>
      <c r="V294" s="21">
        <v>0</v>
      </c>
      <c r="W294" s="21">
        <v>15772226438</v>
      </c>
      <c r="X294" s="21">
        <v>1091242397</v>
      </c>
      <c r="Y294" s="21">
        <v>171872275</v>
      </c>
      <c r="Z294" s="21">
        <v>341672475</v>
      </c>
      <c r="AA294" s="21">
        <v>465367197</v>
      </c>
      <c r="AB294" s="21">
        <v>0</v>
      </c>
      <c r="AC294" s="21">
        <v>75085263</v>
      </c>
      <c r="AD294" s="21">
        <v>0</v>
      </c>
      <c r="AE294" s="21">
        <v>370499379</v>
      </c>
      <c r="AF294" s="21">
        <v>21706493</v>
      </c>
      <c r="AG294" s="21">
        <v>2784770531</v>
      </c>
      <c r="AH294" s="21">
        <f t="shared" si="38"/>
        <v>12159773237</v>
      </c>
      <c r="AI294" s="21">
        <v>10000000</v>
      </c>
      <c r="AJ294" s="21">
        <v>998346550</v>
      </c>
      <c r="AK294" s="21">
        <v>0</v>
      </c>
      <c r="AL294" s="21">
        <v>0</v>
      </c>
      <c r="AM294" s="21">
        <v>725272161</v>
      </c>
      <c r="AN294" s="21">
        <v>6206553233</v>
      </c>
      <c r="AO294" s="21">
        <v>0</v>
      </c>
      <c r="AP294" s="21">
        <v>59945000</v>
      </c>
      <c r="AQ294" s="21">
        <v>105400000</v>
      </c>
      <c r="AR294" s="21">
        <v>400610295</v>
      </c>
      <c r="AS294" s="21">
        <v>1766229918</v>
      </c>
      <c r="AT294" s="21">
        <v>0</v>
      </c>
      <c r="AU294" s="21">
        <v>511686000</v>
      </c>
      <c r="AV294" s="21">
        <v>590732982</v>
      </c>
      <c r="AW294" s="21">
        <v>20000000</v>
      </c>
      <c r="AX294" s="21">
        <v>42679000</v>
      </c>
      <c r="AY294" s="21">
        <v>25000000</v>
      </c>
      <c r="AZ294" s="21">
        <v>547738098</v>
      </c>
      <c r="BA294" s="21">
        <v>30000000</v>
      </c>
      <c r="BB294" s="21">
        <v>69580000</v>
      </c>
      <c r="BC294" s="21">
        <v>50000000</v>
      </c>
      <c r="BD294" s="21">
        <v>0</v>
      </c>
      <c r="BE294" s="21">
        <v>0</v>
      </c>
      <c r="BF294" s="21">
        <f t="shared" si="39"/>
        <v>30469445154</v>
      </c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</row>
    <row r="295" spans="1:114" s="9" customFormat="1" ht="11.25">
      <c r="A295" s="15" t="s">
        <v>134</v>
      </c>
      <c r="B295" s="16" t="s">
        <v>135</v>
      </c>
      <c r="C295" s="22">
        <f t="shared" si="32"/>
        <v>36882353535</v>
      </c>
      <c r="D295" s="22">
        <v>813866155</v>
      </c>
      <c r="E295" s="22">
        <f t="shared" si="33"/>
        <v>1580805772</v>
      </c>
      <c r="F295" s="22">
        <v>208227554</v>
      </c>
      <c r="G295" s="22">
        <v>854118134</v>
      </c>
      <c r="H295" s="22">
        <v>35864688</v>
      </c>
      <c r="I295" s="22">
        <v>227386093</v>
      </c>
      <c r="J295" s="22">
        <v>255209303</v>
      </c>
      <c r="K295" s="22">
        <f t="shared" si="34"/>
        <v>2375177921</v>
      </c>
      <c r="L295" s="22">
        <v>1913428970</v>
      </c>
      <c r="M295" s="22">
        <v>461748951</v>
      </c>
      <c r="N295" s="22">
        <f t="shared" si="35"/>
        <v>32112503687</v>
      </c>
      <c r="O295" s="22">
        <v>15744248466</v>
      </c>
      <c r="P295" s="22">
        <v>16368255221</v>
      </c>
      <c r="Q295" s="22">
        <f t="shared" si="36"/>
        <v>0</v>
      </c>
      <c r="R295" s="22">
        <v>0</v>
      </c>
      <c r="S295" s="22">
        <v>0</v>
      </c>
      <c r="T295" s="22">
        <v>2764467108</v>
      </c>
      <c r="U295" s="22">
        <f t="shared" si="37"/>
        <v>18624754433</v>
      </c>
      <c r="V295" s="22">
        <v>0</v>
      </c>
      <c r="W295" s="22">
        <v>15257776926</v>
      </c>
      <c r="X295" s="22">
        <v>1606729543</v>
      </c>
      <c r="Y295" s="22">
        <v>354817912</v>
      </c>
      <c r="Z295" s="22">
        <v>411004275</v>
      </c>
      <c r="AA295" s="22">
        <v>633500777</v>
      </c>
      <c r="AB295" s="22">
        <v>0</v>
      </c>
      <c r="AC295" s="22">
        <v>197475000</v>
      </c>
      <c r="AD295" s="22">
        <v>0</v>
      </c>
      <c r="AE295" s="22">
        <v>159140000</v>
      </c>
      <c r="AF295" s="22">
        <v>4310000</v>
      </c>
      <c r="AG295" s="22">
        <v>2764467108</v>
      </c>
      <c r="AH295" s="22">
        <f t="shared" si="38"/>
        <v>16243608811</v>
      </c>
      <c r="AI295" s="22">
        <v>24210000</v>
      </c>
      <c r="AJ295" s="22">
        <v>363039745</v>
      </c>
      <c r="AK295" s="22">
        <v>63551550</v>
      </c>
      <c r="AL295" s="22">
        <v>0</v>
      </c>
      <c r="AM295" s="22">
        <v>1822129151</v>
      </c>
      <c r="AN295" s="22">
        <v>4264840789</v>
      </c>
      <c r="AO295" s="22">
        <v>10855000</v>
      </c>
      <c r="AP295" s="22">
        <v>50000000</v>
      </c>
      <c r="AQ295" s="22">
        <v>4071727585</v>
      </c>
      <c r="AR295" s="22">
        <v>698504550</v>
      </c>
      <c r="AS295" s="22">
        <v>2902384731</v>
      </c>
      <c r="AT295" s="22">
        <v>11250000</v>
      </c>
      <c r="AU295" s="22">
        <v>999718764</v>
      </c>
      <c r="AV295" s="22">
        <v>0</v>
      </c>
      <c r="AW295" s="22">
        <v>0</v>
      </c>
      <c r="AX295" s="22">
        <v>53737480</v>
      </c>
      <c r="AY295" s="22">
        <v>15000000</v>
      </c>
      <c r="AZ295" s="22">
        <v>699159766</v>
      </c>
      <c r="BA295" s="22">
        <v>104999700</v>
      </c>
      <c r="BB295" s="22">
        <v>88500000</v>
      </c>
      <c r="BC295" s="22">
        <v>0</v>
      </c>
      <c r="BD295" s="22">
        <v>0</v>
      </c>
      <c r="BE295" s="22">
        <v>0</v>
      </c>
      <c r="BF295" s="22">
        <f t="shared" si="39"/>
        <v>34868363244</v>
      </c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</row>
    <row r="296" spans="1:114" s="9" customFormat="1" ht="11.25">
      <c r="A296" s="13" t="s">
        <v>136</v>
      </c>
      <c r="B296" s="14" t="s">
        <v>137</v>
      </c>
      <c r="C296" s="21">
        <f t="shared" si="32"/>
        <v>32959274439</v>
      </c>
      <c r="D296" s="21">
        <v>188568203</v>
      </c>
      <c r="E296" s="21">
        <f t="shared" si="33"/>
        <v>1421718986</v>
      </c>
      <c r="F296" s="21">
        <v>62184713</v>
      </c>
      <c r="G296" s="21">
        <v>583285110</v>
      </c>
      <c r="H296" s="21">
        <v>32154208</v>
      </c>
      <c r="I296" s="21">
        <v>94087291</v>
      </c>
      <c r="J296" s="21">
        <v>650007664</v>
      </c>
      <c r="K296" s="21">
        <f t="shared" si="34"/>
        <v>2532527249</v>
      </c>
      <c r="L296" s="21">
        <v>2123188954</v>
      </c>
      <c r="M296" s="21">
        <v>409338295</v>
      </c>
      <c r="N296" s="21">
        <f t="shared" si="35"/>
        <v>28816460001</v>
      </c>
      <c r="O296" s="21">
        <v>15987979001</v>
      </c>
      <c r="P296" s="21">
        <v>12828481000</v>
      </c>
      <c r="Q296" s="21">
        <f t="shared" si="36"/>
        <v>0</v>
      </c>
      <c r="R296" s="21">
        <v>0</v>
      </c>
      <c r="S296" s="21">
        <v>0</v>
      </c>
      <c r="T296" s="21">
        <v>2651528252</v>
      </c>
      <c r="U296" s="21">
        <f t="shared" si="37"/>
        <v>18690120789</v>
      </c>
      <c r="V296" s="21">
        <v>0</v>
      </c>
      <c r="W296" s="21">
        <v>16291545730</v>
      </c>
      <c r="X296" s="21">
        <v>1027444977</v>
      </c>
      <c r="Y296" s="21">
        <v>167363500</v>
      </c>
      <c r="Z296" s="21">
        <v>439340450</v>
      </c>
      <c r="AA296" s="21">
        <v>409709132</v>
      </c>
      <c r="AB296" s="21">
        <v>0</v>
      </c>
      <c r="AC296" s="21">
        <v>23250000</v>
      </c>
      <c r="AD296" s="21">
        <v>0</v>
      </c>
      <c r="AE296" s="21">
        <v>319467000</v>
      </c>
      <c r="AF296" s="21">
        <v>12000000</v>
      </c>
      <c r="AG296" s="21">
        <v>2651528254</v>
      </c>
      <c r="AH296" s="21">
        <f t="shared" si="38"/>
        <v>13541617475</v>
      </c>
      <c r="AI296" s="21">
        <v>20000000</v>
      </c>
      <c r="AJ296" s="21">
        <v>1159024000</v>
      </c>
      <c r="AK296" s="21">
        <v>125000000</v>
      </c>
      <c r="AL296" s="21">
        <v>0</v>
      </c>
      <c r="AM296" s="21">
        <v>203100000</v>
      </c>
      <c r="AN296" s="21">
        <v>5651872266</v>
      </c>
      <c r="AO296" s="21">
        <v>0</v>
      </c>
      <c r="AP296" s="21">
        <v>15000000</v>
      </c>
      <c r="AQ296" s="21">
        <v>356627500</v>
      </c>
      <c r="AR296" s="21">
        <v>66606000</v>
      </c>
      <c r="AS296" s="21">
        <v>2183336851</v>
      </c>
      <c r="AT296" s="21">
        <v>0</v>
      </c>
      <c r="AU296" s="21">
        <v>1276016858</v>
      </c>
      <c r="AV296" s="21">
        <v>0</v>
      </c>
      <c r="AW296" s="21">
        <v>0</v>
      </c>
      <c r="AX296" s="21">
        <v>0</v>
      </c>
      <c r="AY296" s="21">
        <v>20000000</v>
      </c>
      <c r="AZ296" s="21">
        <v>1285534000</v>
      </c>
      <c r="BA296" s="21">
        <v>40000000</v>
      </c>
      <c r="BB296" s="21">
        <v>56000000</v>
      </c>
      <c r="BC296" s="21">
        <v>1083500000</v>
      </c>
      <c r="BD296" s="21">
        <v>0</v>
      </c>
      <c r="BE296" s="21">
        <v>0</v>
      </c>
      <c r="BF296" s="21">
        <f t="shared" si="39"/>
        <v>32231738264</v>
      </c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</row>
    <row r="297" spans="1:114" s="9" customFormat="1" ht="11.25">
      <c r="A297" s="15" t="s">
        <v>138</v>
      </c>
      <c r="B297" s="16" t="s">
        <v>139</v>
      </c>
      <c r="C297" s="22">
        <f t="shared" si="32"/>
        <v>26503986777</v>
      </c>
      <c r="D297" s="22">
        <v>362033334</v>
      </c>
      <c r="E297" s="22">
        <f t="shared" si="33"/>
        <v>1485615424</v>
      </c>
      <c r="F297" s="22">
        <v>131869277</v>
      </c>
      <c r="G297" s="22">
        <v>1090198800</v>
      </c>
      <c r="H297" s="22">
        <v>57858500</v>
      </c>
      <c r="I297" s="22">
        <v>114478020</v>
      </c>
      <c r="J297" s="22">
        <v>91210827</v>
      </c>
      <c r="K297" s="22">
        <f t="shared" si="34"/>
        <v>2204945477</v>
      </c>
      <c r="L297" s="22">
        <v>1718769774</v>
      </c>
      <c r="M297" s="22">
        <v>486175703</v>
      </c>
      <c r="N297" s="22">
        <f t="shared" si="35"/>
        <v>22451392542</v>
      </c>
      <c r="O297" s="22">
        <v>11784674542</v>
      </c>
      <c r="P297" s="22">
        <v>10666718000</v>
      </c>
      <c r="Q297" s="22">
        <f t="shared" si="36"/>
        <v>0</v>
      </c>
      <c r="R297" s="22">
        <v>0</v>
      </c>
      <c r="S297" s="22">
        <v>0</v>
      </c>
      <c r="T297" s="22">
        <v>1993379530</v>
      </c>
      <c r="U297" s="22">
        <f t="shared" si="37"/>
        <v>14997491296</v>
      </c>
      <c r="V297" s="22">
        <v>0</v>
      </c>
      <c r="W297" s="22">
        <v>12056871438</v>
      </c>
      <c r="X297" s="22">
        <v>1608055250</v>
      </c>
      <c r="Y297" s="22">
        <v>220494845</v>
      </c>
      <c r="Z297" s="22">
        <v>503732500</v>
      </c>
      <c r="AA297" s="22">
        <v>331061689</v>
      </c>
      <c r="AB297" s="22">
        <v>0</v>
      </c>
      <c r="AC297" s="22">
        <v>15150000</v>
      </c>
      <c r="AD297" s="22">
        <v>0</v>
      </c>
      <c r="AE297" s="22">
        <v>215125574</v>
      </c>
      <c r="AF297" s="22">
        <v>47000000</v>
      </c>
      <c r="AG297" s="22">
        <v>2013379590</v>
      </c>
      <c r="AH297" s="22">
        <f t="shared" si="38"/>
        <v>11127928290</v>
      </c>
      <c r="AI297" s="22">
        <v>0</v>
      </c>
      <c r="AJ297" s="22">
        <v>422357003</v>
      </c>
      <c r="AK297" s="22">
        <v>19799975</v>
      </c>
      <c r="AL297" s="22">
        <v>0</v>
      </c>
      <c r="AM297" s="22">
        <v>137000000</v>
      </c>
      <c r="AN297" s="22">
        <v>6286551515</v>
      </c>
      <c r="AO297" s="22">
        <v>12449875</v>
      </c>
      <c r="AP297" s="22">
        <v>25000000</v>
      </c>
      <c r="AQ297" s="22">
        <v>236338600</v>
      </c>
      <c r="AR297" s="22">
        <v>806860400</v>
      </c>
      <c r="AS297" s="22">
        <v>1886667760</v>
      </c>
      <c r="AT297" s="22">
        <v>6400000</v>
      </c>
      <c r="AU297" s="22">
        <v>665795162</v>
      </c>
      <c r="AV297" s="22">
        <v>79964300</v>
      </c>
      <c r="AW297" s="22">
        <v>0</v>
      </c>
      <c r="AX297" s="22">
        <v>84880000</v>
      </c>
      <c r="AY297" s="22">
        <v>15000000</v>
      </c>
      <c r="AZ297" s="22">
        <v>308765200</v>
      </c>
      <c r="BA297" s="22">
        <v>98098500</v>
      </c>
      <c r="BB297" s="22">
        <v>20000000</v>
      </c>
      <c r="BC297" s="22">
        <v>16000000</v>
      </c>
      <c r="BD297" s="22">
        <v>0</v>
      </c>
      <c r="BE297" s="22">
        <v>0</v>
      </c>
      <c r="BF297" s="22">
        <f t="shared" si="39"/>
        <v>26125419586</v>
      </c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</row>
    <row r="298" spans="1:114" s="9" customFormat="1" ht="11.25">
      <c r="A298" s="13" t="s">
        <v>0</v>
      </c>
      <c r="B298" s="14" t="s">
        <v>1</v>
      </c>
      <c r="C298" s="21">
        <f t="shared" si="32"/>
        <v>41272057559</v>
      </c>
      <c r="D298" s="21">
        <v>845872029</v>
      </c>
      <c r="E298" s="21">
        <f t="shared" si="33"/>
        <v>2011924493</v>
      </c>
      <c r="F298" s="21">
        <v>46817988</v>
      </c>
      <c r="G298" s="21">
        <v>468552040</v>
      </c>
      <c r="H298" s="21">
        <v>22172232</v>
      </c>
      <c r="I298" s="21">
        <v>1192143112</v>
      </c>
      <c r="J298" s="21">
        <v>282239121</v>
      </c>
      <c r="K298" s="21">
        <f t="shared" si="34"/>
        <v>2636731501</v>
      </c>
      <c r="L298" s="21">
        <v>2436731009</v>
      </c>
      <c r="M298" s="21">
        <v>200000492</v>
      </c>
      <c r="N298" s="21">
        <f t="shared" si="35"/>
        <v>35777529536</v>
      </c>
      <c r="O298" s="21">
        <v>23464601231</v>
      </c>
      <c r="P298" s="21">
        <v>12312928305</v>
      </c>
      <c r="Q298" s="21">
        <f t="shared" si="36"/>
        <v>0</v>
      </c>
      <c r="R298" s="21">
        <v>0</v>
      </c>
      <c r="S298" s="21">
        <v>0</v>
      </c>
      <c r="T298" s="21">
        <v>3982533089</v>
      </c>
      <c r="U298" s="21">
        <f t="shared" si="37"/>
        <v>25894580612</v>
      </c>
      <c r="V298" s="21">
        <v>0</v>
      </c>
      <c r="W298" s="21">
        <v>22622403007</v>
      </c>
      <c r="X298" s="21">
        <v>1172523281</v>
      </c>
      <c r="Y298" s="21">
        <v>288996000</v>
      </c>
      <c r="Z298" s="21">
        <v>554315700</v>
      </c>
      <c r="AA298" s="21">
        <v>935554064</v>
      </c>
      <c r="AB298" s="21">
        <v>0</v>
      </c>
      <c r="AC298" s="21">
        <v>27000000</v>
      </c>
      <c r="AD298" s="21">
        <v>0</v>
      </c>
      <c r="AE298" s="21">
        <v>224405500</v>
      </c>
      <c r="AF298" s="21">
        <v>69383060</v>
      </c>
      <c r="AG298" s="21">
        <v>3982533089</v>
      </c>
      <c r="AH298" s="21">
        <f t="shared" si="38"/>
        <v>14677511115</v>
      </c>
      <c r="AI298" s="21">
        <v>129450000</v>
      </c>
      <c r="AJ298" s="21">
        <v>538296715</v>
      </c>
      <c r="AK298" s="21">
        <v>85030000</v>
      </c>
      <c r="AL298" s="21">
        <v>15000000</v>
      </c>
      <c r="AM298" s="21">
        <v>345604500</v>
      </c>
      <c r="AN298" s="21">
        <v>6879548666</v>
      </c>
      <c r="AO298" s="21">
        <v>95700000</v>
      </c>
      <c r="AP298" s="21">
        <v>71904275</v>
      </c>
      <c r="AQ298" s="21">
        <v>810400250</v>
      </c>
      <c r="AR298" s="21">
        <v>865915103</v>
      </c>
      <c r="AS298" s="21">
        <v>2058015000</v>
      </c>
      <c r="AT298" s="21">
        <v>45000000</v>
      </c>
      <c r="AU298" s="21">
        <v>1158909500</v>
      </c>
      <c r="AV298" s="21">
        <v>25000000</v>
      </c>
      <c r="AW298" s="21">
        <v>0</v>
      </c>
      <c r="AX298" s="21">
        <v>244639656</v>
      </c>
      <c r="AY298" s="21">
        <v>20000000</v>
      </c>
      <c r="AZ298" s="21">
        <v>849518500</v>
      </c>
      <c r="BA298" s="21">
        <v>99059950</v>
      </c>
      <c r="BB298" s="21">
        <v>225519000</v>
      </c>
      <c r="BC298" s="21">
        <v>100000000</v>
      </c>
      <c r="BD298" s="21">
        <v>15000000</v>
      </c>
      <c r="BE298" s="21">
        <v>0</v>
      </c>
      <c r="BF298" s="21">
        <f t="shared" si="39"/>
        <v>40572091727</v>
      </c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</row>
    <row r="299" spans="1:114" s="9" customFormat="1" ht="11.25">
      <c r="A299" s="15" t="s">
        <v>2</v>
      </c>
      <c r="B299" s="16" t="s">
        <v>3</v>
      </c>
      <c r="C299" s="22">
        <f t="shared" si="32"/>
        <v>25158672910</v>
      </c>
      <c r="D299" s="22">
        <v>248887240</v>
      </c>
      <c r="E299" s="22">
        <f t="shared" si="33"/>
        <v>832523888</v>
      </c>
      <c r="F299" s="22">
        <v>52218142</v>
      </c>
      <c r="G299" s="22">
        <v>380095384</v>
      </c>
      <c r="H299" s="22">
        <v>12949672</v>
      </c>
      <c r="I299" s="22">
        <v>259622675</v>
      </c>
      <c r="J299" s="22">
        <v>127638015</v>
      </c>
      <c r="K299" s="22">
        <f t="shared" si="34"/>
        <v>2582012198</v>
      </c>
      <c r="L299" s="22">
        <v>2013422665</v>
      </c>
      <c r="M299" s="22">
        <v>568589533</v>
      </c>
      <c r="N299" s="22">
        <f t="shared" si="35"/>
        <v>21345249584</v>
      </c>
      <c r="O299" s="22">
        <v>11314806286</v>
      </c>
      <c r="P299" s="22">
        <v>10030443298</v>
      </c>
      <c r="Q299" s="22">
        <f t="shared" si="36"/>
        <v>150000000</v>
      </c>
      <c r="R299" s="22">
        <v>150000000</v>
      </c>
      <c r="S299" s="22">
        <v>0</v>
      </c>
      <c r="T299" s="22">
        <v>2490179176</v>
      </c>
      <c r="U299" s="22">
        <f t="shared" si="37"/>
        <v>13862617948</v>
      </c>
      <c r="V299" s="22">
        <v>0</v>
      </c>
      <c r="W299" s="22">
        <v>11138257686</v>
      </c>
      <c r="X299" s="22">
        <v>940087617</v>
      </c>
      <c r="Y299" s="22">
        <v>252890191</v>
      </c>
      <c r="Z299" s="22">
        <v>549999425</v>
      </c>
      <c r="AA299" s="22">
        <v>553313187</v>
      </c>
      <c r="AB299" s="22">
        <v>0</v>
      </c>
      <c r="AC299" s="22">
        <v>76135017</v>
      </c>
      <c r="AD299" s="22">
        <v>0</v>
      </c>
      <c r="AE299" s="22">
        <v>250763525</v>
      </c>
      <c r="AF299" s="22">
        <v>101171300</v>
      </c>
      <c r="AG299" s="22">
        <v>2490178744</v>
      </c>
      <c r="AH299" s="22">
        <f t="shared" si="38"/>
        <v>11155023339</v>
      </c>
      <c r="AI299" s="22">
        <v>92356000</v>
      </c>
      <c r="AJ299" s="22">
        <v>249080505</v>
      </c>
      <c r="AK299" s="22">
        <v>59533725</v>
      </c>
      <c r="AL299" s="22">
        <v>0</v>
      </c>
      <c r="AM299" s="22">
        <v>184950000</v>
      </c>
      <c r="AN299" s="22">
        <v>5397953609</v>
      </c>
      <c r="AO299" s="22">
        <v>350000</v>
      </c>
      <c r="AP299" s="22">
        <v>474824600</v>
      </c>
      <c r="AQ299" s="22">
        <v>128884950</v>
      </c>
      <c r="AR299" s="22">
        <v>659965240</v>
      </c>
      <c r="AS299" s="22">
        <v>2395757485</v>
      </c>
      <c r="AT299" s="22">
        <v>0</v>
      </c>
      <c r="AU299" s="22">
        <v>741734875</v>
      </c>
      <c r="AV299" s="22">
        <v>0</v>
      </c>
      <c r="AW299" s="22">
        <v>0</v>
      </c>
      <c r="AX299" s="22">
        <v>0</v>
      </c>
      <c r="AY299" s="22">
        <v>7500000</v>
      </c>
      <c r="AZ299" s="22">
        <v>704462350</v>
      </c>
      <c r="BA299" s="22">
        <v>47670000</v>
      </c>
      <c r="BB299" s="22">
        <v>10000000</v>
      </c>
      <c r="BC299" s="22">
        <v>0</v>
      </c>
      <c r="BD299" s="22">
        <v>0</v>
      </c>
      <c r="BE299" s="22">
        <v>0</v>
      </c>
      <c r="BF299" s="22">
        <f t="shared" si="39"/>
        <v>25017641287</v>
      </c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</row>
    <row r="300" spans="1:114" s="9" customFormat="1" ht="11.25">
      <c r="A300" s="11" t="s">
        <v>4</v>
      </c>
      <c r="B300" s="12" t="s">
        <v>5</v>
      </c>
      <c r="C300" s="20">
        <f t="shared" si="32"/>
        <v>117039579012</v>
      </c>
      <c r="D300" s="20">
        <v>6125944991</v>
      </c>
      <c r="E300" s="20">
        <f t="shared" si="33"/>
        <v>14591613655</v>
      </c>
      <c r="F300" s="20">
        <v>7610434284</v>
      </c>
      <c r="G300" s="20">
        <v>4968700626</v>
      </c>
      <c r="H300" s="20">
        <v>0</v>
      </c>
      <c r="I300" s="20">
        <v>488537966</v>
      </c>
      <c r="J300" s="20">
        <v>1523940779</v>
      </c>
      <c r="K300" s="20">
        <f t="shared" si="34"/>
        <v>18008771271</v>
      </c>
      <c r="L300" s="20">
        <v>6539856133</v>
      </c>
      <c r="M300" s="20">
        <v>11468915138</v>
      </c>
      <c r="N300" s="20">
        <f t="shared" si="35"/>
        <v>78313249095</v>
      </c>
      <c r="O300" s="20">
        <v>18416696309</v>
      </c>
      <c r="P300" s="20">
        <v>59896552786</v>
      </c>
      <c r="Q300" s="20">
        <f t="shared" si="36"/>
        <v>0</v>
      </c>
      <c r="R300" s="20">
        <v>0</v>
      </c>
      <c r="S300" s="20">
        <v>0</v>
      </c>
      <c r="T300" s="20">
        <v>3774357045</v>
      </c>
      <c r="U300" s="20">
        <f t="shared" si="37"/>
        <v>45539864617</v>
      </c>
      <c r="V300" s="20">
        <v>0</v>
      </c>
      <c r="W300" s="20">
        <v>14691851297</v>
      </c>
      <c r="X300" s="20">
        <v>11980536873</v>
      </c>
      <c r="Y300" s="20">
        <v>1786167853</v>
      </c>
      <c r="Z300" s="20">
        <v>2875988250</v>
      </c>
      <c r="AA300" s="20">
        <v>7567211906</v>
      </c>
      <c r="AB300" s="20">
        <v>32833322</v>
      </c>
      <c r="AC300" s="20">
        <v>2979135991</v>
      </c>
      <c r="AD300" s="20">
        <v>0</v>
      </c>
      <c r="AE300" s="20">
        <v>3476773475</v>
      </c>
      <c r="AF300" s="20">
        <v>149365650</v>
      </c>
      <c r="AG300" s="20">
        <v>3206673949</v>
      </c>
      <c r="AH300" s="20">
        <f t="shared" si="38"/>
        <v>67415695940</v>
      </c>
      <c r="AI300" s="20">
        <v>126793400</v>
      </c>
      <c r="AJ300" s="20">
        <v>3279601730</v>
      </c>
      <c r="AK300" s="20">
        <v>1657599600</v>
      </c>
      <c r="AL300" s="20">
        <v>0</v>
      </c>
      <c r="AM300" s="20">
        <v>2956783920</v>
      </c>
      <c r="AN300" s="20">
        <v>38234538418</v>
      </c>
      <c r="AO300" s="20">
        <v>377000650</v>
      </c>
      <c r="AP300" s="20">
        <v>724393179</v>
      </c>
      <c r="AQ300" s="20">
        <v>2361002094</v>
      </c>
      <c r="AR300" s="20">
        <v>894976790</v>
      </c>
      <c r="AS300" s="20">
        <v>3550507725</v>
      </c>
      <c r="AT300" s="20">
        <v>0</v>
      </c>
      <c r="AU300" s="20">
        <v>1119826775</v>
      </c>
      <c r="AV300" s="20">
        <v>825963450</v>
      </c>
      <c r="AW300" s="20">
        <v>1209723000</v>
      </c>
      <c r="AX300" s="20">
        <v>1081041148</v>
      </c>
      <c r="AY300" s="20">
        <v>89297400</v>
      </c>
      <c r="AZ300" s="20">
        <v>5713568875</v>
      </c>
      <c r="BA300" s="20">
        <v>426488900</v>
      </c>
      <c r="BB300" s="20">
        <v>99911100</v>
      </c>
      <c r="BC300" s="20">
        <v>2686677786</v>
      </c>
      <c r="BD300" s="20">
        <v>0</v>
      </c>
      <c r="BE300" s="20">
        <v>570954335</v>
      </c>
      <c r="BF300" s="20">
        <f t="shared" si="39"/>
        <v>112955560557</v>
      </c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</row>
    <row r="301" spans="1:114" s="9" customFormat="1" ht="11.25">
      <c r="A301" s="13" t="s">
        <v>6</v>
      </c>
      <c r="B301" s="14" t="s">
        <v>7</v>
      </c>
      <c r="C301" s="21">
        <f t="shared" si="32"/>
        <v>73303681509.87</v>
      </c>
      <c r="D301" s="21">
        <v>3246444634.18</v>
      </c>
      <c r="E301" s="21">
        <f t="shared" si="33"/>
        <v>1811559063.2</v>
      </c>
      <c r="F301" s="21">
        <v>158110205</v>
      </c>
      <c r="G301" s="21">
        <v>851001493.9</v>
      </c>
      <c r="H301" s="21">
        <v>61291350</v>
      </c>
      <c r="I301" s="21">
        <v>172899432</v>
      </c>
      <c r="J301" s="21">
        <v>568256582.3</v>
      </c>
      <c r="K301" s="21">
        <f t="shared" si="34"/>
        <v>11413369465.49</v>
      </c>
      <c r="L301" s="21">
        <v>8898739896</v>
      </c>
      <c r="M301" s="21">
        <v>2514629569.49</v>
      </c>
      <c r="N301" s="21">
        <f t="shared" si="35"/>
        <v>56832308347</v>
      </c>
      <c r="O301" s="21">
        <v>35951385296</v>
      </c>
      <c r="P301" s="21">
        <v>20880923051</v>
      </c>
      <c r="Q301" s="21">
        <f t="shared" si="36"/>
        <v>0</v>
      </c>
      <c r="R301" s="21">
        <v>0</v>
      </c>
      <c r="S301" s="21">
        <v>0</v>
      </c>
      <c r="T301" s="21">
        <v>6123717757</v>
      </c>
      <c r="U301" s="21">
        <f t="shared" si="37"/>
        <v>43209307952.8</v>
      </c>
      <c r="V301" s="21">
        <v>0</v>
      </c>
      <c r="W301" s="21">
        <v>34536788121</v>
      </c>
      <c r="X301" s="21">
        <v>4909169934</v>
      </c>
      <c r="Y301" s="21">
        <v>474349923</v>
      </c>
      <c r="Z301" s="21">
        <v>1003062620</v>
      </c>
      <c r="AA301" s="21">
        <v>1156784329.8</v>
      </c>
      <c r="AB301" s="21">
        <v>15000000</v>
      </c>
      <c r="AC301" s="21">
        <v>525599500</v>
      </c>
      <c r="AD301" s="21">
        <v>0</v>
      </c>
      <c r="AE301" s="21">
        <v>178821800</v>
      </c>
      <c r="AF301" s="21">
        <v>409731725</v>
      </c>
      <c r="AG301" s="21">
        <v>6123717758</v>
      </c>
      <c r="AH301" s="21">
        <f t="shared" si="38"/>
        <v>24742535961.03</v>
      </c>
      <c r="AI301" s="21">
        <v>0</v>
      </c>
      <c r="AJ301" s="21">
        <v>953713500</v>
      </c>
      <c r="AK301" s="21">
        <v>0</v>
      </c>
      <c r="AL301" s="21">
        <v>0</v>
      </c>
      <c r="AM301" s="21">
        <v>1161800500</v>
      </c>
      <c r="AN301" s="21">
        <v>10436336746</v>
      </c>
      <c r="AO301" s="21">
        <v>0</v>
      </c>
      <c r="AP301" s="21">
        <v>124559850</v>
      </c>
      <c r="AQ301" s="21">
        <v>1010415400</v>
      </c>
      <c r="AR301" s="21">
        <v>392801800</v>
      </c>
      <c r="AS301" s="21">
        <v>6129833840.03</v>
      </c>
      <c r="AT301" s="21">
        <v>38100000</v>
      </c>
      <c r="AU301" s="21">
        <v>1753663850</v>
      </c>
      <c r="AV301" s="21">
        <v>363624700</v>
      </c>
      <c r="AW301" s="21">
        <v>227000000</v>
      </c>
      <c r="AX301" s="21">
        <v>116943500</v>
      </c>
      <c r="AY301" s="21">
        <v>0</v>
      </c>
      <c r="AZ301" s="21">
        <v>1663911275</v>
      </c>
      <c r="BA301" s="21">
        <v>219871000</v>
      </c>
      <c r="BB301" s="21">
        <v>49960000</v>
      </c>
      <c r="BC301" s="21">
        <v>100000000</v>
      </c>
      <c r="BD301" s="21">
        <v>0</v>
      </c>
      <c r="BE301" s="21">
        <v>0</v>
      </c>
      <c r="BF301" s="21">
        <f t="shared" si="39"/>
        <v>67951843913.83</v>
      </c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</row>
    <row r="302" spans="1:114" s="9" customFormat="1" ht="11.25">
      <c r="A302" s="15" t="s">
        <v>8</v>
      </c>
      <c r="B302" s="16" t="s">
        <v>9</v>
      </c>
      <c r="C302" s="22">
        <f t="shared" si="32"/>
        <v>45765343609.56</v>
      </c>
      <c r="D302" s="22">
        <v>291518477.2</v>
      </c>
      <c r="E302" s="22">
        <f t="shared" si="33"/>
        <v>1668365969.86</v>
      </c>
      <c r="F302" s="22">
        <v>252626976.64</v>
      </c>
      <c r="G302" s="22">
        <v>1163235487.5</v>
      </c>
      <c r="H302" s="22">
        <v>9500000</v>
      </c>
      <c r="I302" s="22">
        <v>18695150</v>
      </c>
      <c r="J302" s="22">
        <v>224308355.72</v>
      </c>
      <c r="K302" s="22">
        <f t="shared" si="34"/>
        <v>6612947730.5</v>
      </c>
      <c r="L302" s="22">
        <v>6446626014</v>
      </c>
      <c r="M302" s="22">
        <v>166321716.5</v>
      </c>
      <c r="N302" s="22">
        <f t="shared" si="35"/>
        <v>37192511432</v>
      </c>
      <c r="O302" s="22">
        <v>21432003624</v>
      </c>
      <c r="P302" s="22">
        <v>15760507808</v>
      </c>
      <c r="Q302" s="22">
        <f t="shared" si="36"/>
        <v>0</v>
      </c>
      <c r="R302" s="22">
        <v>0</v>
      </c>
      <c r="S302" s="22">
        <v>0</v>
      </c>
      <c r="T302" s="22">
        <v>4027347543</v>
      </c>
      <c r="U302" s="22">
        <f t="shared" si="37"/>
        <v>27357146185</v>
      </c>
      <c r="V302" s="22">
        <v>0</v>
      </c>
      <c r="W302" s="22">
        <v>20957175994</v>
      </c>
      <c r="X302" s="22">
        <v>1764143223</v>
      </c>
      <c r="Y302" s="22">
        <v>230570455</v>
      </c>
      <c r="Z302" s="22">
        <v>709682250</v>
      </c>
      <c r="AA302" s="22">
        <v>1984019212</v>
      </c>
      <c r="AB302" s="22">
        <v>0</v>
      </c>
      <c r="AC302" s="22">
        <v>100800000</v>
      </c>
      <c r="AD302" s="22">
        <v>0</v>
      </c>
      <c r="AE302" s="22">
        <v>1139555721</v>
      </c>
      <c r="AF302" s="22">
        <v>471199330</v>
      </c>
      <c r="AG302" s="22">
        <v>4027347543</v>
      </c>
      <c r="AH302" s="22">
        <f t="shared" si="38"/>
        <v>17379979008</v>
      </c>
      <c r="AI302" s="22">
        <v>0</v>
      </c>
      <c r="AJ302" s="22">
        <v>114600000</v>
      </c>
      <c r="AK302" s="22">
        <v>0</v>
      </c>
      <c r="AL302" s="22">
        <v>0</v>
      </c>
      <c r="AM302" s="22">
        <v>1015430000</v>
      </c>
      <c r="AN302" s="22">
        <v>7340355950</v>
      </c>
      <c r="AO302" s="22">
        <v>198300000</v>
      </c>
      <c r="AP302" s="22">
        <v>0</v>
      </c>
      <c r="AQ302" s="22">
        <v>449437500</v>
      </c>
      <c r="AR302" s="22">
        <v>174169500</v>
      </c>
      <c r="AS302" s="22">
        <v>3784321000</v>
      </c>
      <c r="AT302" s="22">
        <v>0</v>
      </c>
      <c r="AU302" s="22">
        <v>1801703058</v>
      </c>
      <c r="AV302" s="22">
        <v>304125000</v>
      </c>
      <c r="AW302" s="22">
        <v>0</v>
      </c>
      <c r="AX302" s="22">
        <v>180000000</v>
      </c>
      <c r="AY302" s="22">
        <v>0</v>
      </c>
      <c r="AZ302" s="22">
        <v>2017537000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f t="shared" si="39"/>
        <v>44737125193</v>
      </c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</row>
    <row r="303" spans="1:114" s="9" customFormat="1" ht="11.25">
      <c r="A303" s="13" t="s">
        <v>10</v>
      </c>
      <c r="B303" s="14" t="s">
        <v>11</v>
      </c>
      <c r="C303" s="21">
        <f t="shared" si="32"/>
        <v>72912463583.79001</v>
      </c>
      <c r="D303" s="21">
        <v>224542266.06</v>
      </c>
      <c r="E303" s="21">
        <f t="shared" si="33"/>
        <v>2514868068.37</v>
      </c>
      <c r="F303" s="21">
        <v>962157539.55</v>
      </c>
      <c r="G303" s="21">
        <v>1365308680.72</v>
      </c>
      <c r="H303" s="21">
        <v>0</v>
      </c>
      <c r="I303" s="21">
        <v>69861700</v>
      </c>
      <c r="J303" s="21">
        <v>117540148.1</v>
      </c>
      <c r="K303" s="21">
        <f t="shared" si="34"/>
        <v>7600815537.360001</v>
      </c>
      <c r="L303" s="21">
        <v>5443737842</v>
      </c>
      <c r="M303" s="21">
        <v>2157077695.36</v>
      </c>
      <c r="N303" s="21">
        <f t="shared" si="35"/>
        <v>62572237712</v>
      </c>
      <c r="O303" s="21">
        <v>30844592712</v>
      </c>
      <c r="P303" s="21">
        <v>31727645000</v>
      </c>
      <c r="Q303" s="21">
        <f t="shared" si="36"/>
        <v>0</v>
      </c>
      <c r="R303" s="21">
        <v>0</v>
      </c>
      <c r="S303" s="21">
        <v>0</v>
      </c>
      <c r="T303" s="21">
        <v>5291300224</v>
      </c>
      <c r="U303" s="21">
        <f t="shared" si="37"/>
        <v>38786280829.36</v>
      </c>
      <c r="V303" s="21">
        <v>0</v>
      </c>
      <c r="W303" s="21">
        <v>28968678573</v>
      </c>
      <c r="X303" s="21">
        <v>4605554712</v>
      </c>
      <c r="Y303" s="21">
        <v>377479908</v>
      </c>
      <c r="Z303" s="21">
        <v>1082427900</v>
      </c>
      <c r="AA303" s="21">
        <v>1063053520.36</v>
      </c>
      <c r="AB303" s="21">
        <v>185477333</v>
      </c>
      <c r="AC303" s="21">
        <v>1458750930</v>
      </c>
      <c r="AD303" s="21">
        <v>0</v>
      </c>
      <c r="AE303" s="21">
        <v>457528723</v>
      </c>
      <c r="AF303" s="21">
        <v>587329230</v>
      </c>
      <c r="AG303" s="21">
        <v>5291300224</v>
      </c>
      <c r="AH303" s="21">
        <f t="shared" si="38"/>
        <v>33456808149</v>
      </c>
      <c r="AI303" s="21">
        <v>35000000</v>
      </c>
      <c r="AJ303" s="21">
        <v>720660000</v>
      </c>
      <c r="AK303" s="21">
        <v>0</v>
      </c>
      <c r="AL303" s="21">
        <v>0</v>
      </c>
      <c r="AM303" s="21">
        <v>1018840000</v>
      </c>
      <c r="AN303" s="21">
        <v>12597103626</v>
      </c>
      <c r="AO303" s="21">
        <v>25000000</v>
      </c>
      <c r="AP303" s="21">
        <v>10000000</v>
      </c>
      <c r="AQ303" s="21">
        <v>7899540000</v>
      </c>
      <c r="AR303" s="21">
        <v>357690000</v>
      </c>
      <c r="AS303" s="21">
        <v>5488683540</v>
      </c>
      <c r="AT303" s="21">
        <v>10000000</v>
      </c>
      <c r="AU303" s="21">
        <v>3007617983</v>
      </c>
      <c r="AV303" s="21">
        <v>654787000</v>
      </c>
      <c r="AW303" s="21">
        <v>85862000</v>
      </c>
      <c r="AX303" s="21">
        <v>145000000</v>
      </c>
      <c r="AY303" s="21">
        <v>24000000</v>
      </c>
      <c r="AZ303" s="21">
        <v>1294524000</v>
      </c>
      <c r="BA303" s="21">
        <v>37500000</v>
      </c>
      <c r="BB303" s="21">
        <v>45000000</v>
      </c>
      <c r="BC303" s="21">
        <v>0</v>
      </c>
      <c r="BD303" s="21">
        <v>0</v>
      </c>
      <c r="BE303" s="21">
        <v>0</v>
      </c>
      <c r="BF303" s="21">
        <f t="shared" si="39"/>
        <v>72243088978.36</v>
      </c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</row>
    <row r="304" spans="1:114" s="9" customFormat="1" ht="11.25">
      <c r="A304" s="15" t="s">
        <v>12</v>
      </c>
      <c r="B304" s="16" t="s">
        <v>13</v>
      </c>
      <c r="C304" s="22">
        <f t="shared" si="32"/>
        <v>29413965000</v>
      </c>
      <c r="D304" s="22">
        <v>1597242000</v>
      </c>
      <c r="E304" s="22">
        <f t="shared" si="33"/>
        <v>309604000</v>
      </c>
      <c r="F304" s="22">
        <v>43626000</v>
      </c>
      <c r="G304" s="22">
        <v>204183000</v>
      </c>
      <c r="H304" s="22">
        <v>0</v>
      </c>
      <c r="I304" s="22">
        <v>23005000</v>
      </c>
      <c r="J304" s="22">
        <v>38790000</v>
      </c>
      <c r="K304" s="22">
        <f t="shared" si="34"/>
        <v>6330521000</v>
      </c>
      <c r="L304" s="22">
        <v>2046366000</v>
      </c>
      <c r="M304" s="22">
        <v>4284155000</v>
      </c>
      <c r="N304" s="22">
        <f t="shared" si="35"/>
        <v>21176598000</v>
      </c>
      <c r="O304" s="22">
        <v>9523566000</v>
      </c>
      <c r="P304" s="22">
        <v>11653032000</v>
      </c>
      <c r="Q304" s="22">
        <f t="shared" si="36"/>
        <v>0</v>
      </c>
      <c r="R304" s="22">
        <v>0</v>
      </c>
      <c r="S304" s="22">
        <v>0</v>
      </c>
      <c r="T304" s="22">
        <v>1602064000</v>
      </c>
      <c r="U304" s="22">
        <f t="shared" si="37"/>
        <v>13533331000</v>
      </c>
      <c r="V304" s="22">
        <v>0</v>
      </c>
      <c r="W304" s="22">
        <v>9128534000</v>
      </c>
      <c r="X304" s="22">
        <v>2304722000</v>
      </c>
      <c r="Y304" s="22">
        <v>243930000</v>
      </c>
      <c r="Z304" s="22">
        <v>423376000</v>
      </c>
      <c r="AA304" s="22">
        <v>624963000</v>
      </c>
      <c r="AB304" s="22">
        <v>44000000</v>
      </c>
      <c r="AC304" s="22">
        <v>57970000</v>
      </c>
      <c r="AD304" s="22">
        <v>0</v>
      </c>
      <c r="AE304" s="22">
        <v>519864000</v>
      </c>
      <c r="AF304" s="22">
        <v>185972000</v>
      </c>
      <c r="AG304" s="22">
        <v>1602063000</v>
      </c>
      <c r="AH304" s="22">
        <f t="shared" si="38"/>
        <v>14840903000</v>
      </c>
      <c r="AI304" s="22">
        <v>10978000</v>
      </c>
      <c r="AJ304" s="22">
        <v>121891000</v>
      </c>
      <c r="AK304" s="22">
        <v>0</v>
      </c>
      <c r="AL304" s="22">
        <v>0</v>
      </c>
      <c r="AM304" s="22">
        <v>438056000</v>
      </c>
      <c r="AN304" s="22">
        <v>6828677000</v>
      </c>
      <c r="AO304" s="22">
        <v>88000000</v>
      </c>
      <c r="AP304" s="22">
        <v>0</v>
      </c>
      <c r="AQ304" s="22">
        <v>1239271000</v>
      </c>
      <c r="AR304" s="22">
        <v>225500000</v>
      </c>
      <c r="AS304" s="22">
        <v>2062486000</v>
      </c>
      <c r="AT304" s="22">
        <v>25443000</v>
      </c>
      <c r="AU304" s="22">
        <v>1338974000</v>
      </c>
      <c r="AV304" s="22">
        <v>117876000</v>
      </c>
      <c r="AW304" s="22">
        <v>16500000</v>
      </c>
      <c r="AX304" s="22">
        <v>32157000</v>
      </c>
      <c r="AY304" s="22">
        <v>23386000</v>
      </c>
      <c r="AZ304" s="22">
        <v>2166833000</v>
      </c>
      <c r="BA304" s="22">
        <v>80724000</v>
      </c>
      <c r="BB304" s="22">
        <v>24151000</v>
      </c>
      <c r="BC304" s="22">
        <v>0</v>
      </c>
      <c r="BD304" s="22">
        <v>0</v>
      </c>
      <c r="BE304" s="22">
        <v>0</v>
      </c>
      <c r="BF304" s="22">
        <f t="shared" si="39"/>
        <v>28374234000</v>
      </c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</row>
    <row r="305" spans="1:114" s="9" customFormat="1" ht="11.25">
      <c r="A305" s="13" t="s">
        <v>14</v>
      </c>
      <c r="B305" s="14" t="s">
        <v>15</v>
      </c>
      <c r="C305" s="21">
        <f t="shared" si="32"/>
        <v>35479551293.58</v>
      </c>
      <c r="D305" s="21">
        <v>1228198945.23</v>
      </c>
      <c r="E305" s="21">
        <f t="shared" si="33"/>
        <v>4734872617</v>
      </c>
      <c r="F305" s="21">
        <v>1771836897</v>
      </c>
      <c r="G305" s="21">
        <v>2726107330</v>
      </c>
      <c r="H305" s="21">
        <v>0</v>
      </c>
      <c r="I305" s="21">
        <v>9535000</v>
      </c>
      <c r="J305" s="21">
        <v>227393390</v>
      </c>
      <c r="K305" s="21">
        <f t="shared" si="34"/>
        <v>3488428536.35</v>
      </c>
      <c r="L305" s="21">
        <v>3179396097</v>
      </c>
      <c r="M305" s="21">
        <v>309032439.35</v>
      </c>
      <c r="N305" s="21">
        <f t="shared" si="35"/>
        <v>26028051195</v>
      </c>
      <c r="O305" s="21">
        <v>16833787138</v>
      </c>
      <c r="P305" s="21">
        <v>9194264057</v>
      </c>
      <c r="Q305" s="21">
        <f t="shared" si="36"/>
        <v>0</v>
      </c>
      <c r="R305" s="21">
        <v>0</v>
      </c>
      <c r="S305" s="21">
        <v>0</v>
      </c>
      <c r="T305" s="21">
        <v>3191247393.51</v>
      </c>
      <c r="U305" s="21">
        <f t="shared" si="37"/>
        <v>23717000661.89</v>
      </c>
      <c r="V305" s="21">
        <v>0</v>
      </c>
      <c r="W305" s="21">
        <v>16860499643</v>
      </c>
      <c r="X305" s="21">
        <v>3008095179</v>
      </c>
      <c r="Y305" s="21">
        <v>1271706775</v>
      </c>
      <c r="Z305" s="21">
        <v>267636710</v>
      </c>
      <c r="AA305" s="21">
        <v>1314472049.75</v>
      </c>
      <c r="AB305" s="21">
        <v>68148148.14</v>
      </c>
      <c r="AC305" s="21">
        <v>58000000</v>
      </c>
      <c r="AD305" s="21">
        <v>0</v>
      </c>
      <c r="AE305" s="21">
        <v>501503607</v>
      </c>
      <c r="AF305" s="21">
        <v>366938550</v>
      </c>
      <c r="AG305" s="21">
        <v>3191247393.15</v>
      </c>
      <c r="AH305" s="21">
        <f t="shared" si="38"/>
        <v>10153145737.130001</v>
      </c>
      <c r="AI305" s="21">
        <v>0</v>
      </c>
      <c r="AJ305" s="21">
        <v>129135000</v>
      </c>
      <c r="AK305" s="21">
        <v>0</v>
      </c>
      <c r="AL305" s="21">
        <v>0</v>
      </c>
      <c r="AM305" s="21">
        <v>344965480</v>
      </c>
      <c r="AN305" s="21">
        <v>3819228195</v>
      </c>
      <c r="AO305" s="21">
        <v>0</v>
      </c>
      <c r="AP305" s="21">
        <v>0</v>
      </c>
      <c r="AQ305" s="21">
        <v>2429135858.13</v>
      </c>
      <c r="AR305" s="21">
        <v>477156000</v>
      </c>
      <c r="AS305" s="21">
        <v>1046679100</v>
      </c>
      <c r="AT305" s="21">
        <v>34000000</v>
      </c>
      <c r="AU305" s="21">
        <v>495402503</v>
      </c>
      <c r="AV305" s="21">
        <v>423396894</v>
      </c>
      <c r="AW305" s="21">
        <v>0</v>
      </c>
      <c r="AX305" s="21">
        <v>82659500</v>
      </c>
      <c r="AY305" s="21">
        <v>6000000</v>
      </c>
      <c r="AZ305" s="21">
        <v>815387207</v>
      </c>
      <c r="BA305" s="21">
        <v>0</v>
      </c>
      <c r="BB305" s="21">
        <v>0</v>
      </c>
      <c r="BC305" s="21">
        <v>50000000</v>
      </c>
      <c r="BD305" s="21">
        <v>0</v>
      </c>
      <c r="BE305" s="21">
        <v>0</v>
      </c>
      <c r="BF305" s="21">
        <f t="shared" si="39"/>
        <v>33870146399.02</v>
      </c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</row>
    <row r="306" spans="1:114" s="9" customFormat="1" ht="11.25">
      <c r="A306" s="11" t="s">
        <v>16</v>
      </c>
      <c r="B306" s="12" t="s">
        <v>17</v>
      </c>
      <c r="C306" s="20">
        <f t="shared" si="32"/>
        <v>291885208114</v>
      </c>
      <c r="D306" s="20">
        <v>52575215333</v>
      </c>
      <c r="E306" s="20">
        <f t="shared" si="33"/>
        <v>21823616475</v>
      </c>
      <c r="F306" s="20">
        <v>14381621536</v>
      </c>
      <c r="G306" s="20">
        <v>4530878006</v>
      </c>
      <c r="H306" s="20">
        <v>332126000</v>
      </c>
      <c r="I306" s="20">
        <v>474043803</v>
      </c>
      <c r="J306" s="20">
        <v>2104947130</v>
      </c>
      <c r="K306" s="20">
        <f t="shared" si="34"/>
        <v>94458733649</v>
      </c>
      <c r="L306" s="20">
        <v>19827416634</v>
      </c>
      <c r="M306" s="20">
        <v>74631317015</v>
      </c>
      <c r="N306" s="20">
        <f t="shared" si="35"/>
        <v>123027642657</v>
      </c>
      <c r="O306" s="20">
        <v>45346910657</v>
      </c>
      <c r="P306" s="20">
        <v>77680732000</v>
      </c>
      <c r="Q306" s="20">
        <f t="shared" si="36"/>
        <v>0</v>
      </c>
      <c r="R306" s="20">
        <v>0</v>
      </c>
      <c r="S306" s="20">
        <v>0</v>
      </c>
      <c r="T306" s="20">
        <v>5388759361</v>
      </c>
      <c r="U306" s="20">
        <f t="shared" si="37"/>
        <v>188686295693</v>
      </c>
      <c r="V306" s="20">
        <v>0</v>
      </c>
      <c r="W306" s="20">
        <v>29441499813</v>
      </c>
      <c r="X306" s="20">
        <v>22524228538</v>
      </c>
      <c r="Y306" s="20">
        <v>7932656628</v>
      </c>
      <c r="Z306" s="20">
        <v>5386034183</v>
      </c>
      <c r="AA306" s="20">
        <v>41894784049</v>
      </c>
      <c r="AB306" s="20">
        <v>22750000</v>
      </c>
      <c r="AC306" s="20">
        <v>55723890022</v>
      </c>
      <c r="AD306" s="20">
        <v>0</v>
      </c>
      <c r="AE306" s="20">
        <v>18590571493</v>
      </c>
      <c r="AF306" s="20">
        <v>7169880967</v>
      </c>
      <c r="AG306" s="20">
        <v>5704491090</v>
      </c>
      <c r="AH306" s="20">
        <f t="shared" si="38"/>
        <v>117117173100</v>
      </c>
      <c r="AI306" s="20">
        <v>245975150</v>
      </c>
      <c r="AJ306" s="20">
        <v>6182830782</v>
      </c>
      <c r="AK306" s="20">
        <v>5131815144</v>
      </c>
      <c r="AL306" s="20">
        <v>924318250</v>
      </c>
      <c r="AM306" s="20">
        <v>4483993134</v>
      </c>
      <c r="AN306" s="20">
        <v>26934310439</v>
      </c>
      <c r="AO306" s="20">
        <v>1161964925</v>
      </c>
      <c r="AP306" s="20">
        <v>2498418255</v>
      </c>
      <c r="AQ306" s="20">
        <v>3552019856</v>
      </c>
      <c r="AR306" s="20">
        <v>3144841292</v>
      </c>
      <c r="AS306" s="20">
        <v>10646733167</v>
      </c>
      <c r="AT306" s="20">
        <v>74990000</v>
      </c>
      <c r="AU306" s="20">
        <v>7654798326</v>
      </c>
      <c r="AV306" s="20">
        <v>249072190</v>
      </c>
      <c r="AW306" s="20">
        <v>1004823100</v>
      </c>
      <c r="AX306" s="20">
        <v>3823688637</v>
      </c>
      <c r="AY306" s="20">
        <v>469109560</v>
      </c>
      <c r="AZ306" s="20">
        <v>29005831128</v>
      </c>
      <c r="BA306" s="20">
        <v>874670045</v>
      </c>
      <c r="BB306" s="20">
        <v>1768019720</v>
      </c>
      <c r="BC306" s="20">
        <v>7284950000</v>
      </c>
      <c r="BD306" s="20">
        <v>0</v>
      </c>
      <c r="BE306" s="20">
        <v>0</v>
      </c>
      <c r="BF306" s="20">
        <f t="shared" si="39"/>
        <v>305803468793</v>
      </c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</row>
    <row r="307" spans="1:114" s="9" customFormat="1" ht="11.25">
      <c r="A307" s="13" t="s">
        <v>18</v>
      </c>
      <c r="B307" s="14" t="s">
        <v>19</v>
      </c>
      <c r="C307" s="21">
        <f t="shared" si="32"/>
        <v>77279018954</v>
      </c>
      <c r="D307" s="21">
        <v>2813225773</v>
      </c>
      <c r="E307" s="21">
        <f t="shared" si="33"/>
        <v>3187836390</v>
      </c>
      <c r="F307" s="21">
        <v>1369899869</v>
      </c>
      <c r="G307" s="21">
        <v>337301881</v>
      </c>
      <c r="H307" s="21">
        <v>0</v>
      </c>
      <c r="I307" s="21">
        <v>161892498</v>
      </c>
      <c r="J307" s="21">
        <v>1318742142</v>
      </c>
      <c r="K307" s="21">
        <f t="shared" si="34"/>
        <v>34546148243</v>
      </c>
      <c r="L307" s="21">
        <v>13160199260</v>
      </c>
      <c r="M307" s="21">
        <v>21385948983</v>
      </c>
      <c r="N307" s="21">
        <f t="shared" si="35"/>
        <v>36731808548</v>
      </c>
      <c r="O307" s="21">
        <v>18117977691</v>
      </c>
      <c r="P307" s="21">
        <v>18613830857</v>
      </c>
      <c r="Q307" s="21">
        <f t="shared" si="36"/>
        <v>0</v>
      </c>
      <c r="R307" s="21">
        <v>0</v>
      </c>
      <c r="S307" s="21">
        <v>0</v>
      </c>
      <c r="T307" s="21">
        <v>2767672472</v>
      </c>
      <c r="U307" s="21">
        <f t="shared" si="37"/>
        <v>30994526633</v>
      </c>
      <c r="V307" s="21">
        <v>0</v>
      </c>
      <c r="W307" s="21">
        <v>17983975183</v>
      </c>
      <c r="X307" s="21">
        <v>4756824025</v>
      </c>
      <c r="Y307" s="21">
        <v>1209333014</v>
      </c>
      <c r="Z307" s="21">
        <v>2980570395</v>
      </c>
      <c r="AA307" s="21">
        <v>3071432266</v>
      </c>
      <c r="AB307" s="21">
        <v>17500000</v>
      </c>
      <c r="AC307" s="21">
        <v>123880000</v>
      </c>
      <c r="AD307" s="21">
        <v>0</v>
      </c>
      <c r="AE307" s="21">
        <v>792030100</v>
      </c>
      <c r="AF307" s="21">
        <v>58981650</v>
      </c>
      <c r="AG307" s="21">
        <v>2767672669</v>
      </c>
      <c r="AH307" s="21">
        <f t="shared" si="38"/>
        <v>36527127460</v>
      </c>
      <c r="AI307" s="21">
        <v>34000000</v>
      </c>
      <c r="AJ307" s="21">
        <v>657224290</v>
      </c>
      <c r="AK307" s="21">
        <v>524792510</v>
      </c>
      <c r="AL307" s="21">
        <v>0</v>
      </c>
      <c r="AM307" s="21">
        <v>1241982240</v>
      </c>
      <c r="AN307" s="21">
        <v>15386641251</v>
      </c>
      <c r="AO307" s="21">
        <v>49830000</v>
      </c>
      <c r="AP307" s="21">
        <v>188965050</v>
      </c>
      <c r="AQ307" s="21">
        <v>2049756005</v>
      </c>
      <c r="AR307" s="21">
        <v>253629500</v>
      </c>
      <c r="AS307" s="21">
        <v>4584535200</v>
      </c>
      <c r="AT307" s="21">
        <v>20975150</v>
      </c>
      <c r="AU307" s="21">
        <v>1950571181</v>
      </c>
      <c r="AV307" s="21">
        <v>0</v>
      </c>
      <c r="AW307" s="21">
        <v>1064800000</v>
      </c>
      <c r="AX307" s="21">
        <v>186362500</v>
      </c>
      <c r="AY307" s="21">
        <v>67397183</v>
      </c>
      <c r="AZ307" s="21">
        <v>7803840400</v>
      </c>
      <c r="BA307" s="21">
        <v>122500000</v>
      </c>
      <c r="BB307" s="21">
        <v>288825000</v>
      </c>
      <c r="BC307" s="21">
        <v>50500000</v>
      </c>
      <c r="BD307" s="21">
        <v>0</v>
      </c>
      <c r="BE307" s="21">
        <v>6434623971</v>
      </c>
      <c r="BF307" s="21">
        <f t="shared" si="39"/>
        <v>67521654093</v>
      </c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</row>
    <row r="308" spans="1:114" s="9" customFormat="1" ht="11.25">
      <c r="A308" s="15" t="s">
        <v>20</v>
      </c>
      <c r="B308" s="16" t="s">
        <v>21</v>
      </c>
      <c r="C308" s="22">
        <f t="shared" si="32"/>
        <v>54078141994</v>
      </c>
      <c r="D308" s="22">
        <v>154745119</v>
      </c>
      <c r="E308" s="22">
        <f t="shared" si="33"/>
        <v>909363058</v>
      </c>
      <c r="F308" s="22">
        <v>220267875</v>
      </c>
      <c r="G308" s="22">
        <v>176380819</v>
      </c>
      <c r="H308" s="22">
        <v>0</v>
      </c>
      <c r="I308" s="22">
        <v>66001325</v>
      </c>
      <c r="J308" s="22">
        <v>446713039</v>
      </c>
      <c r="K308" s="22">
        <f t="shared" si="34"/>
        <v>6152442039</v>
      </c>
      <c r="L308" s="22">
        <v>4717105229</v>
      </c>
      <c r="M308" s="22">
        <v>1435336810</v>
      </c>
      <c r="N308" s="22">
        <f t="shared" si="35"/>
        <v>46861591778</v>
      </c>
      <c r="O308" s="22">
        <v>32728401948</v>
      </c>
      <c r="P308" s="22">
        <v>14133189830</v>
      </c>
      <c r="Q308" s="22">
        <f t="shared" si="36"/>
        <v>0</v>
      </c>
      <c r="R308" s="22">
        <v>0</v>
      </c>
      <c r="S308" s="22">
        <v>0</v>
      </c>
      <c r="T308" s="22">
        <v>4000167436</v>
      </c>
      <c r="U308" s="22">
        <f t="shared" si="37"/>
        <v>37995190646</v>
      </c>
      <c r="V308" s="22">
        <v>0</v>
      </c>
      <c r="W308" s="22">
        <v>31184599453</v>
      </c>
      <c r="X308" s="22">
        <v>1937510254</v>
      </c>
      <c r="Y308" s="22">
        <v>355464260</v>
      </c>
      <c r="Z308" s="22">
        <v>578509100</v>
      </c>
      <c r="AA308" s="22">
        <v>2563095113</v>
      </c>
      <c r="AB308" s="22">
        <v>0</v>
      </c>
      <c r="AC308" s="22">
        <v>122128500</v>
      </c>
      <c r="AD308" s="22">
        <v>0</v>
      </c>
      <c r="AE308" s="22">
        <v>291437000</v>
      </c>
      <c r="AF308" s="22">
        <v>962446966</v>
      </c>
      <c r="AG308" s="22">
        <v>4000167436</v>
      </c>
      <c r="AH308" s="22">
        <f t="shared" si="38"/>
        <v>14892331489</v>
      </c>
      <c r="AI308" s="22">
        <v>35000000</v>
      </c>
      <c r="AJ308" s="22">
        <v>992649750</v>
      </c>
      <c r="AK308" s="22">
        <v>0</v>
      </c>
      <c r="AL308" s="22">
        <v>0</v>
      </c>
      <c r="AM308" s="22">
        <v>154786000</v>
      </c>
      <c r="AN308" s="22">
        <v>8390740434</v>
      </c>
      <c r="AO308" s="22">
        <v>0</v>
      </c>
      <c r="AP308" s="22">
        <v>29998000</v>
      </c>
      <c r="AQ308" s="22">
        <v>1035285000</v>
      </c>
      <c r="AR308" s="22">
        <v>119900000</v>
      </c>
      <c r="AS308" s="22">
        <v>1520698730</v>
      </c>
      <c r="AT308" s="22">
        <v>22814000</v>
      </c>
      <c r="AU308" s="22">
        <v>1305485250</v>
      </c>
      <c r="AV308" s="22">
        <v>49851000</v>
      </c>
      <c r="AW308" s="22">
        <v>0</v>
      </c>
      <c r="AX308" s="22">
        <v>108000000</v>
      </c>
      <c r="AY308" s="22">
        <v>12000000</v>
      </c>
      <c r="AZ308" s="22">
        <v>1002420825</v>
      </c>
      <c r="BA308" s="22">
        <v>87702500</v>
      </c>
      <c r="BB308" s="22">
        <v>25000000</v>
      </c>
      <c r="BC308" s="22">
        <v>0</v>
      </c>
      <c r="BD308" s="22">
        <v>0</v>
      </c>
      <c r="BE308" s="22">
        <v>0</v>
      </c>
      <c r="BF308" s="22">
        <f t="shared" si="39"/>
        <v>52887522135</v>
      </c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</row>
    <row r="309" spans="1:114" s="9" customFormat="1" ht="11.25">
      <c r="A309" s="13" t="s">
        <v>22</v>
      </c>
      <c r="B309" s="14" t="s">
        <v>23</v>
      </c>
      <c r="C309" s="21">
        <f t="shared" si="32"/>
        <v>51071814006</v>
      </c>
      <c r="D309" s="21">
        <v>163374346</v>
      </c>
      <c r="E309" s="21">
        <f t="shared" si="33"/>
        <v>2150528156</v>
      </c>
      <c r="F309" s="21">
        <v>26739132</v>
      </c>
      <c r="G309" s="21">
        <v>179280204</v>
      </c>
      <c r="H309" s="21">
        <v>0</v>
      </c>
      <c r="I309" s="21">
        <v>18562575</v>
      </c>
      <c r="J309" s="21">
        <v>1925946245</v>
      </c>
      <c r="K309" s="21">
        <f t="shared" si="34"/>
        <v>10358095682</v>
      </c>
      <c r="L309" s="21">
        <v>8458813710</v>
      </c>
      <c r="M309" s="21">
        <v>1899281972</v>
      </c>
      <c r="N309" s="21">
        <f t="shared" si="35"/>
        <v>38399815822</v>
      </c>
      <c r="O309" s="21">
        <v>19180355022</v>
      </c>
      <c r="P309" s="21">
        <v>19219460800</v>
      </c>
      <c r="Q309" s="21">
        <f t="shared" si="36"/>
        <v>0</v>
      </c>
      <c r="R309" s="21">
        <v>0</v>
      </c>
      <c r="S309" s="21">
        <v>0</v>
      </c>
      <c r="T309" s="21">
        <v>2431401039</v>
      </c>
      <c r="U309" s="21">
        <f t="shared" si="37"/>
        <v>31178778174</v>
      </c>
      <c r="V309" s="21">
        <v>0</v>
      </c>
      <c r="W309" s="21">
        <v>24725154828</v>
      </c>
      <c r="X309" s="21">
        <v>1523505200</v>
      </c>
      <c r="Y309" s="21">
        <v>437520400</v>
      </c>
      <c r="Z309" s="21">
        <v>910767100</v>
      </c>
      <c r="AA309" s="21">
        <v>2493644300</v>
      </c>
      <c r="AB309" s="21">
        <v>28850000</v>
      </c>
      <c r="AC309" s="21">
        <v>159481000</v>
      </c>
      <c r="AD309" s="21">
        <v>0</v>
      </c>
      <c r="AE309" s="21">
        <v>686481000</v>
      </c>
      <c r="AF309" s="21">
        <v>213374346</v>
      </c>
      <c r="AG309" s="21">
        <v>2431401039</v>
      </c>
      <c r="AH309" s="21">
        <f t="shared" si="38"/>
        <v>19981162300</v>
      </c>
      <c r="AI309" s="21">
        <v>0</v>
      </c>
      <c r="AJ309" s="21">
        <v>387076800</v>
      </c>
      <c r="AK309" s="21">
        <v>49990000</v>
      </c>
      <c r="AL309" s="21">
        <v>0</v>
      </c>
      <c r="AM309" s="21">
        <v>555802025</v>
      </c>
      <c r="AN309" s="21">
        <v>11237412600</v>
      </c>
      <c r="AO309" s="21">
        <v>147380000</v>
      </c>
      <c r="AP309" s="21">
        <v>60000000</v>
      </c>
      <c r="AQ309" s="21">
        <v>1987722375</v>
      </c>
      <c r="AR309" s="21">
        <v>825413000</v>
      </c>
      <c r="AS309" s="21">
        <v>1547895700</v>
      </c>
      <c r="AT309" s="21">
        <v>35000000</v>
      </c>
      <c r="AU309" s="21">
        <v>1412226800</v>
      </c>
      <c r="AV309" s="21">
        <v>30000000</v>
      </c>
      <c r="AW309" s="21">
        <v>0</v>
      </c>
      <c r="AX309" s="21">
        <v>94253000</v>
      </c>
      <c r="AY309" s="21">
        <v>60000000</v>
      </c>
      <c r="AZ309" s="21">
        <v>1087990000</v>
      </c>
      <c r="BA309" s="21">
        <v>225000000</v>
      </c>
      <c r="BB309" s="21">
        <v>50000000</v>
      </c>
      <c r="BC309" s="21">
        <v>188000000</v>
      </c>
      <c r="BD309" s="21">
        <v>0</v>
      </c>
      <c r="BE309" s="21">
        <v>3786793000</v>
      </c>
      <c r="BF309" s="21">
        <f t="shared" si="39"/>
        <v>51159940474</v>
      </c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</row>
    <row r="310" spans="1:114" s="9" customFormat="1" ht="11.25">
      <c r="A310" s="15" t="s">
        <v>24</v>
      </c>
      <c r="B310" s="16" t="s">
        <v>25</v>
      </c>
      <c r="C310" s="22">
        <f t="shared" si="32"/>
        <v>59788173501</v>
      </c>
      <c r="D310" s="22">
        <v>1808229933</v>
      </c>
      <c r="E310" s="22">
        <f t="shared" si="33"/>
        <v>1587051772</v>
      </c>
      <c r="F310" s="22">
        <v>164523029</v>
      </c>
      <c r="G310" s="22">
        <v>356362033</v>
      </c>
      <c r="H310" s="22">
        <v>0</v>
      </c>
      <c r="I310" s="22">
        <v>231603172</v>
      </c>
      <c r="J310" s="22">
        <v>834563538</v>
      </c>
      <c r="K310" s="22">
        <f t="shared" si="34"/>
        <v>17136743025</v>
      </c>
      <c r="L310" s="22">
        <v>15607157559</v>
      </c>
      <c r="M310" s="22">
        <v>1529585466</v>
      </c>
      <c r="N310" s="22">
        <f t="shared" si="35"/>
        <v>39256148771</v>
      </c>
      <c r="O310" s="22">
        <v>21987604034</v>
      </c>
      <c r="P310" s="22">
        <v>17268544737</v>
      </c>
      <c r="Q310" s="22">
        <f t="shared" si="36"/>
        <v>0</v>
      </c>
      <c r="R310" s="22">
        <v>0</v>
      </c>
      <c r="S310" s="22">
        <v>0</v>
      </c>
      <c r="T310" s="22">
        <v>3824791119</v>
      </c>
      <c r="U310" s="22">
        <f t="shared" si="37"/>
        <v>30560169438</v>
      </c>
      <c r="V310" s="22">
        <v>0</v>
      </c>
      <c r="W310" s="22">
        <v>22736458511</v>
      </c>
      <c r="X310" s="22">
        <v>2463451704</v>
      </c>
      <c r="Y310" s="22">
        <v>542734945</v>
      </c>
      <c r="Z310" s="22">
        <v>1623746278</v>
      </c>
      <c r="AA310" s="22">
        <v>2336605500</v>
      </c>
      <c r="AB310" s="22">
        <v>30000000</v>
      </c>
      <c r="AC310" s="22">
        <v>81815000</v>
      </c>
      <c r="AD310" s="22">
        <v>0</v>
      </c>
      <c r="AE310" s="22">
        <v>717637000</v>
      </c>
      <c r="AF310" s="22">
        <v>27720500</v>
      </c>
      <c r="AG310" s="22">
        <v>0</v>
      </c>
      <c r="AH310" s="22">
        <f t="shared" si="38"/>
        <v>26878928380</v>
      </c>
      <c r="AI310" s="22">
        <v>100000000</v>
      </c>
      <c r="AJ310" s="22">
        <v>826833500</v>
      </c>
      <c r="AK310" s="22">
        <v>84860000</v>
      </c>
      <c r="AL310" s="22">
        <v>0</v>
      </c>
      <c r="AM310" s="22">
        <v>1385046105</v>
      </c>
      <c r="AN310" s="22">
        <v>12766756884</v>
      </c>
      <c r="AO310" s="22">
        <v>123690000</v>
      </c>
      <c r="AP310" s="22">
        <v>64950000</v>
      </c>
      <c r="AQ310" s="22">
        <v>2062902017</v>
      </c>
      <c r="AR310" s="22">
        <v>194570000</v>
      </c>
      <c r="AS310" s="22">
        <v>2854049520</v>
      </c>
      <c r="AT310" s="22">
        <v>35000000</v>
      </c>
      <c r="AU310" s="22">
        <v>621426675</v>
      </c>
      <c r="AV310" s="22">
        <v>0</v>
      </c>
      <c r="AW310" s="22">
        <v>66495000</v>
      </c>
      <c r="AX310" s="22">
        <v>1904232500</v>
      </c>
      <c r="AY310" s="22">
        <v>37500000</v>
      </c>
      <c r="AZ310" s="22">
        <v>3365478279</v>
      </c>
      <c r="BA310" s="22">
        <v>289883900</v>
      </c>
      <c r="BB310" s="22">
        <v>95254000</v>
      </c>
      <c r="BC310" s="22">
        <v>0</v>
      </c>
      <c r="BD310" s="22">
        <v>0</v>
      </c>
      <c r="BE310" s="22">
        <v>0</v>
      </c>
      <c r="BF310" s="22">
        <f t="shared" si="39"/>
        <v>57439097818</v>
      </c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</row>
    <row r="311" spans="1:114" s="9" customFormat="1" ht="11.25">
      <c r="A311" s="13" t="s">
        <v>26</v>
      </c>
      <c r="B311" s="14" t="s">
        <v>27</v>
      </c>
      <c r="C311" s="21">
        <f t="shared" si="32"/>
        <v>76601690452</v>
      </c>
      <c r="D311" s="21">
        <v>357874049</v>
      </c>
      <c r="E311" s="21">
        <f t="shared" si="33"/>
        <v>1989526429</v>
      </c>
      <c r="F311" s="21">
        <v>369556114</v>
      </c>
      <c r="G311" s="21">
        <v>694222545</v>
      </c>
      <c r="H311" s="21">
        <v>0</v>
      </c>
      <c r="I311" s="21">
        <v>309302694</v>
      </c>
      <c r="J311" s="21">
        <v>616445076</v>
      </c>
      <c r="K311" s="21">
        <f t="shared" si="34"/>
        <v>13348662506</v>
      </c>
      <c r="L311" s="21">
        <v>12404053331</v>
      </c>
      <c r="M311" s="21">
        <v>944609175</v>
      </c>
      <c r="N311" s="21">
        <f t="shared" si="35"/>
        <v>60905627468</v>
      </c>
      <c r="O311" s="21">
        <v>33417439718</v>
      </c>
      <c r="P311" s="21">
        <v>27488187750</v>
      </c>
      <c r="Q311" s="21">
        <f t="shared" si="36"/>
        <v>0</v>
      </c>
      <c r="R311" s="21">
        <v>0</v>
      </c>
      <c r="S311" s="21">
        <v>0</v>
      </c>
      <c r="T311" s="21">
        <v>4041673081</v>
      </c>
      <c r="U311" s="21">
        <f t="shared" si="37"/>
        <v>43985089855</v>
      </c>
      <c r="V311" s="21">
        <v>0</v>
      </c>
      <c r="W311" s="21">
        <v>32373739351</v>
      </c>
      <c r="X311" s="21">
        <v>4783606503</v>
      </c>
      <c r="Y311" s="21">
        <v>514198590</v>
      </c>
      <c r="Z311" s="21">
        <v>1653074150</v>
      </c>
      <c r="AA311" s="21">
        <v>3592130574</v>
      </c>
      <c r="AB311" s="21">
        <v>10500000</v>
      </c>
      <c r="AC311" s="21">
        <v>285276280</v>
      </c>
      <c r="AD311" s="21">
        <v>0</v>
      </c>
      <c r="AE311" s="21">
        <v>572300549</v>
      </c>
      <c r="AF311" s="21">
        <v>200263858</v>
      </c>
      <c r="AG311" s="21">
        <v>4041673081</v>
      </c>
      <c r="AH311" s="21">
        <f t="shared" si="38"/>
        <v>31741744025</v>
      </c>
      <c r="AI311" s="21">
        <v>12000000</v>
      </c>
      <c r="AJ311" s="21">
        <v>1216799327</v>
      </c>
      <c r="AK311" s="21">
        <v>98310200</v>
      </c>
      <c r="AL311" s="21">
        <v>30299900</v>
      </c>
      <c r="AM311" s="21">
        <v>788022678</v>
      </c>
      <c r="AN311" s="21">
        <v>13508296220</v>
      </c>
      <c r="AO311" s="21">
        <v>0</v>
      </c>
      <c r="AP311" s="21">
        <v>94750000</v>
      </c>
      <c r="AQ311" s="21">
        <v>4791445900</v>
      </c>
      <c r="AR311" s="21">
        <v>94599450</v>
      </c>
      <c r="AS311" s="21">
        <v>4442413700</v>
      </c>
      <c r="AT311" s="21">
        <v>0</v>
      </c>
      <c r="AU311" s="21">
        <v>2481300250</v>
      </c>
      <c r="AV311" s="21">
        <v>278818000</v>
      </c>
      <c r="AW311" s="21">
        <v>104226020</v>
      </c>
      <c r="AX311" s="21">
        <v>97069200</v>
      </c>
      <c r="AY311" s="21">
        <v>117522950</v>
      </c>
      <c r="AZ311" s="21">
        <v>3131180730</v>
      </c>
      <c r="BA311" s="21">
        <v>82857000</v>
      </c>
      <c r="BB311" s="21">
        <v>309670000</v>
      </c>
      <c r="BC311" s="21">
        <v>62162500</v>
      </c>
      <c r="BD311" s="21">
        <v>0</v>
      </c>
      <c r="BE311" s="21">
        <v>3549542403</v>
      </c>
      <c r="BF311" s="21">
        <f t="shared" si="39"/>
        <v>75726833880</v>
      </c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</row>
    <row r="312" spans="1:114" s="9" customFormat="1" ht="11.25">
      <c r="A312" s="15" t="s">
        <v>28</v>
      </c>
      <c r="B312" s="16" t="s">
        <v>29</v>
      </c>
      <c r="C312" s="22">
        <f t="shared" si="32"/>
        <v>62515908409</v>
      </c>
      <c r="D312" s="22">
        <v>75954930</v>
      </c>
      <c r="E312" s="22">
        <f t="shared" si="33"/>
        <v>912657126</v>
      </c>
      <c r="F312" s="22">
        <v>94675259</v>
      </c>
      <c r="G312" s="22">
        <v>168350462</v>
      </c>
      <c r="H312" s="22">
        <v>0</v>
      </c>
      <c r="I312" s="22">
        <v>121839123</v>
      </c>
      <c r="J312" s="22">
        <v>527792282</v>
      </c>
      <c r="K312" s="22">
        <f t="shared" si="34"/>
        <v>19012090433</v>
      </c>
      <c r="L312" s="22">
        <v>5296056001</v>
      </c>
      <c r="M312" s="22">
        <v>13716034432</v>
      </c>
      <c r="N312" s="22">
        <f t="shared" si="35"/>
        <v>42515205920</v>
      </c>
      <c r="O312" s="22">
        <v>26875251173</v>
      </c>
      <c r="P312" s="22">
        <v>15639954747</v>
      </c>
      <c r="Q312" s="22">
        <f t="shared" si="36"/>
        <v>0</v>
      </c>
      <c r="R312" s="22">
        <v>0</v>
      </c>
      <c r="S312" s="22">
        <v>0</v>
      </c>
      <c r="T312" s="22">
        <v>8065458404</v>
      </c>
      <c r="U312" s="22">
        <f t="shared" si="37"/>
        <v>38707331863</v>
      </c>
      <c r="V312" s="22">
        <v>0</v>
      </c>
      <c r="W312" s="22">
        <v>29533371180</v>
      </c>
      <c r="X312" s="22">
        <v>2321910609</v>
      </c>
      <c r="Y312" s="22">
        <v>604361964</v>
      </c>
      <c r="Z312" s="22">
        <v>1565761600</v>
      </c>
      <c r="AA312" s="22">
        <v>2965890323</v>
      </c>
      <c r="AB312" s="22">
        <v>0</v>
      </c>
      <c r="AC312" s="22">
        <v>197724000</v>
      </c>
      <c r="AD312" s="22">
        <v>0</v>
      </c>
      <c r="AE312" s="22">
        <v>1055496000</v>
      </c>
      <c r="AF312" s="22">
        <v>462816187</v>
      </c>
      <c r="AG312" s="22">
        <v>6544139404</v>
      </c>
      <c r="AH312" s="22">
        <f t="shared" si="38"/>
        <v>22743361839</v>
      </c>
      <c r="AI312" s="22">
        <v>0</v>
      </c>
      <c r="AJ312" s="22">
        <v>175980000</v>
      </c>
      <c r="AK312" s="22">
        <v>271856225</v>
      </c>
      <c r="AL312" s="22">
        <v>0</v>
      </c>
      <c r="AM312" s="22">
        <v>1498005000</v>
      </c>
      <c r="AN312" s="22">
        <v>7964518687</v>
      </c>
      <c r="AO312" s="22">
        <v>42999900</v>
      </c>
      <c r="AP312" s="22">
        <v>225999100</v>
      </c>
      <c r="AQ312" s="22">
        <v>2471265876</v>
      </c>
      <c r="AR312" s="22">
        <v>611188084</v>
      </c>
      <c r="AS312" s="22">
        <v>2728242734</v>
      </c>
      <c r="AT312" s="22">
        <v>36000000</v>
      </c>
      <c r="AU312" s="22">
        <v>1853882113</v>
      </c>
      <c r="AV312" s="22">
        <v>299974550</v>
      </c>
      <c r="AW312" s="22">
        <v>513154500</v>
      </c>
      <c r="AX312" s="22">
        <v>87000000</v>
      </c>
      <c r="AY312" s="22">
        <v>40000000</v>
      </c>
      <c r="AZ312" s="22">
        <v>3593795070</v>
      </c>
      <c r="BA312" s="22">
        <v>199500000</v>
      </c>
      <c r="BB312" s="22">
        <v>130000000</v>
      </c>
      <c r="BC312" s="22">
        <v>0</v>
      </c>
      <c r="BD312" s="22">
        <v>0</v>
      </c>
      <c r="BE312" s="22">
        <v>0</v>
      </c>
      <c r="BF312" s="22">
        <f t="shared" si="39"/>
        <v>61450693702</v>
      </c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</row>
    <row r="313" spans="1:114" s="9" customFormat="1" ht="11.25">
      <c r="A313" s="13" t="s">
        <v>30</v>
      </c>
      <c r="B313" s="14" t="s">
        <v>31</v>
      </c>
      <c r="C313" s="21">
        <f t="shared" si="32"/>
        <v>74761328484</v>
      </c>
      <c r="D313" s="21">
        <v>817602943</v>
      </c>
      <c r="E313" s="21">
        <f t="shared" si="33"/>
        <v>3917588126</v>
      </c>
      <c r="F313" s="21">
        <v>905858291</v>
      </c>
      <c r="G313" s="21">
        <v>2082365240</v>
      </c>
      <c r="H313" s="21">
        <v>20000000</v>
      </c>
      <c r="I313" s="21">
        <v>256362091</v>
      </c>
      <c r="J313" s="21">
        <v>653002504</v>
      </c>
      <c r="K313" s="21">
        <f t="shared" si="34"/>
        <v>17917393076</v>
      </c>
      <c r="L313" s="21">
        <v>16462965010</v>
      </c>
      <c r="M313" s="21">
        <v>1454428066</v>
      </c>
      <c r="N313" s="21">
        <f t="shared" si="35"/>
        <v>52108744339</v>
      </c>
      <c r="O313" s="21">
        <v>34222335380</v>
      </c>
      <c r="P313" s="21">
        <v>17886408959</v>
      </c>
      <c r="Q313" s="21">
        <f t="shared" si="36"/>
        <v>0</v>
      </c>
      <c r="R313" s="21">
        <v>0</v>
      </c>
      <c r="S313" s="21">
        <v>0</v>
      </c>
      <c r="T313" s="21">
        <v>6699745338</v>
      </c>
      <c r="U313" s="21">
        <f t="shared" si="37"/>
        <v>50467215265</v>
      </c>
      <c r="V313" s="21">
        <v>0</v>
      </c>
      <c r="W313" s="21">
        <v>32709662840</v>
      </c>
      <c r="X313" s="21">
        <v>6576978847</v>
      </c>
      <c r="Y313" s="21">
        <v>2018750156</v>
      </c>
      <c r="Z313" s="21">
        <v>1713493950</v>
      </c>
      <c r="AA313" s="21">
        <v>5149603988</v>
      </c>
      <c r="AB313" s="21">
        <v>0</v>
      </c>
      <c r="AC313" s="21">
        <v>157702000</v>
      </c>
      <c r="AD313" s="21">
        <v>0</v>
      </c>
      <c r="AE313" s="21">
        <v>760369700</v>
      </c>
      <c r="AF313" s="21">
        <v>1380653784</v>
      </c>
      <c r="AG313" s="21">
        <v>6699745338</v>
      </c>
      <c r="AH313" s="21">
        <f t="shared" si="38"/>
        <v>23928579324</v>
      </c>
      <c r="AI313" s="21">
        <v>122602950</v>
      </c>
      <c r="AJ313" s="21">
        <v>823386440</v>
      </c>
      <c r="AK313" s="21">
        <v>657688750</v>
      </c>
      <c r="AL313" s="21">
        <v>0</v>
      </c>
      <c r="AM313" s="21">
        <v>1148114200</v>
      </c>
      <c r="AN313" s="21">
        <v>11044552468</v>
      </c>
      <c r="AO313" s="21">
        <v>0</v>
      </c>
      <c r="AP313" s="21">
        <v>4700000</v>
      </c>
      <c r="AQ313" s="21">
        <v>2710677761</v>
      </c>
      <c r="AR313" s="21">
        <v>1237843475</v>
      </c>
      <c r="AS313" s="21">
        <v>2502915250</v>
      </c>
      <c r="AT313" s="21">
        <v>1601747500</v>
      </c>
      <c r="AU313" s="21">
        <v>0</v>
      </c>
      <c r="AV313" s="21">
        <v>0</v>
      </c>
      <c r="AW313" s="21">
        <v>0</v>
      </c>
      <c r="AX313" s="21">
        <v>0</v>
      </c>
      <c r="AY313" s="21">
        <v>0</v>
      </c>
      <c r="AZ313" s="21">
        <v>1974429700</v>
      </c>
      <c r="BA313" s="21">
        <v>0</v>
      </c>
      <c r="BB313" s="21">
        <v>99920830</v>
      </c>
      <c r="BC313" s="21">
        <v>0</v>
      </c>
      <c r="BD313" s="21">
        <v>0</v>
      </c>
      <c r="BE313" s="21">
        <v>7114850000</v>
      </c>
      <c r="BF313" s="21">
        <f t="shared" si="39"/>
        <v>74395794589</v>
      </c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</row>
    <row r="314" spans="1:114" s="9" customFormat="1" ht="11.25">
      <c r="A314" s="15" t="s">
        <v>32</v>
      </c>
      <c r="B314" s="16" t="s">
        <v>33</v>
      </c>
      <c r="C314" s="22">
        <f t="shared" si="32"/>
        <v>41516609882</v>
      </c>
      <c r="D314" s="22">
        <v>557326329</v>
      </c>
      <c r="E314" s="22">
        <f t="shared" si="33"/>
        <v>1226792760</v>
      </c>
      <c r="F314" s="22">
        <v>361715181</v>
      </c>
      <c r="G314" s="22">
        <v>517956759</v>
      </c>
      <c r="H314" s="22">
        <v>0</v>
      </c>
      <c r="I314" s="22">
        <v>48869055</v>
      </c>
      <c r="J314" s="22">
        <v>298251765</v>
      </c>
      <c r="K314" s="22">
        <f t="shared" si="34"/>
        <v>3741021239</v>
      </c>
      <c r="L314" s="22">
        <v>2915611891</v>
      </c>
      <c r="M314" s="22">
        <v>825409348</v>
      </c>
      <c r="N314" s="22">
        <f t="shared" si="35"/>
        <v>35991469554</v>
      </c>
      <c r="O314" s="22">
        <v>19304313554</v>
      </c>
      <c r="P314" s="22">
        <v>16687156000</v>
      </c>
      <c r="Q314" s="22">
        <f t="shared" si="36"/>
        <v>0</v>
      </c>
      <c r="R314" s="22">
        <v>0</v>
      </c>
      <c r="S314" s="22">
        <v>0</v>
      </c>
      <c r="T314" s="22">
        <v>4100279366</v>
      </c>
      <c r="U314" s="22">
        <f t="shared" si="37"/>
        <v>22783185218</v>
      </c>
      <c r="V314" s="22">
        <v>0</v>
      </c>
      <c r="W314" s="22">
        <v>17476495738</v>
      </c>
      <c r="X314" s="22">
        <v>1835815570</v>
      </c>
      <c r="Y314" s="22">
        <v>337126250</v>
      </c>
      <c r="Z314" s="22">
        <v>581023325</v>
      </c>
      <c r="AA314" s="22">
        <v>1482333606</v>
      </c>
      <c r="AB314" s="22">
        <v>0</v>
      </c>
      <c r="AC314" s="22">
        <v>86568000</v>
      </c>
      <c r="AD314" s="22">
        <v>0</v>
      </c>
      <c r="AE314" s="22">
        <v>982922729</v>
      </c>
      <c r="AF314" s="22">
        <v>900000</v>
      </c>
      <c r="AG314" s="22">
        <v>2780076740</v>
      </c>
      <c r="AH314" s="22">
        <f t="shared" si="38"/>
        <v>17367568401</v>
      </c>
      <c r="AI314" s="22">
        <v>0</v>
      </c>
      <c r="AJ314" s="22">
        <v>150000000</v>
      </c>
      <c r="AK314" s="22">
        <v>0</v>
      </c>
      <c r="AL314" s="22">
        <v>0</v>
      </c>
      <c r="AM314" s="22">
        <v>185925000</v>
      </c>
      <c r="AN314" s="22">
        <v>11054863950</v>
      </c>
      <c r="AO314" s="22">
        <v>0</v>
      </c>
      <c r="AP314" s="22">
        <v>40000000</v>
      </c>
      <c r="AQ314" s="22">
        <v>845401150</v>
      </c>
      <c r="AR314" s="22">
        <v>164278500</v>
      </c>
      <c r="AS314" s="22">
        <v>1512226000</v>
      </c>
      <c r="AT314" s="22">
        <v>0</v>
      </c>
      <c r="AU314" s="22">
        <v>970274000</v>
      </c>
      <c r="AV314" s="22">
        <v>0</v>
      </c>
      <c r="AW314" s="22">
        <v>0</v>
      </c>
      <c r="AX314" s="22">
        <v>40000000</v>
      </c>
      <c r="AY314" s="22">
        <v>0</v>
      </c>
      <c r="AZ314" s="22">
        <v>2369599801</v>
      </c>
      <c r="BA314" s="22">
        <v>0</v>
      </c>
      <c r="BB314" s="22">
        <v>35000000</v>
      </c>
      <c r="BC314" s="22">
        <v>0</v>
      </c>
      <c r="BD314" s="22">
        <v>0</v>
      </c>
      <c r="BE314" s="22">
        <v>6047609000</v>
      </c>
      <c r="BF314" s="22">
        <f t="shared" si="39"/>
        <v>40150753619</v>
      </c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</row>
    <row r="315" spans="1:114" s="9" customFormat="1" ht="11.25">
      <c r="A315" s="13" t="s">
        <v>34</v>
      </c>
      <c r="B315" s="14" t="s">
        <v>35</v>
      </c>
      <c r="C315" s="21">
        <f t="shared" si="32"/>
        <v>34857532032</v>
      </c>
      <c r="D315" s="21">
        <v>532638589</v>
      </c>
      <c r="E315" s="21">
        <f t="shared" si="33"/>
        <v>446298476</v>
      </c>
      <c r="F315" s="21">
        <v>20601540</v>
      </c>
      <c r="G315" s="21">
        <v>164918432</v>
      </c>
      <c r="H315" s="21">
        <v>0</v>
      </c>
      <c r="I315" s="21">
        <v>55783200</v>
      </c>
      <c r="J315" s="21">
        <v>204995304</v>
      </c>
      <c r="K315" s="21">
        <f t="shared" si="34"/>
        <v>5128486099</v>
      </c>
      <c r="L315" s="21">
        <v>4221351257</v>
      </c>
      <c r="M315" s="21">
        <v>907134842</v>
      </c>
      <c r="N315" s="21">
        <f t="shared" si="35"/>
        <v>28750108868</v>
      </c>
      <c r="O315" s="21">
        <v>15650030868</v>
      </c>
      <c r="P315" s="21">
        <v>13100078000</v>
      </c>
      <c r="Q315" s="21">
        <f t="shared" si="36"/>
        <v>0</v>
      </c>
      <c r="R315" s="21">
        <v>0</v>
      </c>
      <c r="S315" s="21">
        <v>0</v>
      </c>
      <c r="T315" s="21">
        <v>2205700684</v>
      </c>
      <c r="U315" s="21">
        <f t="shared" si="37"/>
        <v>18775904529</v>
      </c>
      <c r="V315" s="21">
        <v>0</v>
      </c>
      <c r="W315" s="21">
        <v>14432734492</v>
      </c>
      <c r="X315" s="21">
        <v>1302513276</v>
      </c>
      <c r="Y315" s="21">
        <v>170862846</v>
      </c>
      <c r="Z315" s="21">
        <v>577282000</v>
      </c>
      <c r="AA315" s="21">
        <v>1555595615</v>
      </c>
      <c r="AB315" s="21">
        <v>13000000</v>
      </c>
      <c r="AC315" s="21">
        <v>87251000</v>
      </c>
      <c r="AD315" s="21">
        <v>0</v>
      </c>
      <c r="AE315" s="21">
        <v>422240000</v>
      </c>
      <c r="AF315" s="21">
        <v>214425300</v>
      </c>
      <c r="AG315" s="21">
        <v>2277136085</v>
      </c>
      <c r="AH315" s="21">
        <f t="shared" si="38"/>
        <v>14622067294</v>
      </c>
      <c r="AI315" s="21">
        <v>0</v>
      </c>
      <c r="AJ315" s="21">
        <v>129999500</v>
      </c>
      <c r="AK315" s="21">
        <v>0</v>
      </c>
      <c r="AL315" s="21">
        <v>0</v>
      </c>
      <c r="AM315" s="21">
        <v>503140000</v>
      </c>
      <c r="AN315" s="21">
        <v>8517265661</v>
      </c>
      <c r="AO315" s="21">
        <v>0</v>
      </c>
      <c r="AP315" s="21">
        <v>10000000</v>
      </c>
      <c r="AQ315" s="21">
        <v>409144850</v>
      </c>
      <c r="AR315" s="21">
        <v>40000000</v>
      </c>
      <c r="AS315" s="21">
        <v>1894600600</v>
      </c>
      <c r="AT315" s="21">
        <v>0</v>
      </c>
      <c r="AU315" s="21">
        <v>1394869400</v>
      </c>
      <c r="AV315" s="21">
        <v>0</v>
      </c>
      <c r="AW315" s="21">
        <v>30000000</v>
      </c>
      <c r="AX315" s="21">
        <v>25000000</v>
      </c>
      <c r="AY315" s="21">
        <v>0</v>
      </c>
      <c r="AZ315" s="21">
        <v>1552547283</v>
      </c>
      <c r="BA315" s="21">
        <v>25000000</v>
      </c>
      <c r="BB315" s="21">
        <v>30000000</v>
      </c>
      <c r="BC315" s="21">
        <v>60500000</v>
      </c>
      <c r="BD315" s="21">
        <v>0</v>
      </c>
      <c r="BE315" s="21">
        <v>0</v>
      </c>
      <c r="BF315" s="21">
        <f t="shared" si="39"/>
        <v>33397971823</v>
      </c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</row>
    <row r="316" spans="1:114" s="9" customFormat="1" ht="11.25">
      <c r="A316" s="15" t="s">
        <v>36</v>
      </c>
      <c r="B316" s="16" t="s">
        <v>21</v>
      </c>
      <c r="C316" s="22">
        <f t="shared" si="32"/>
        <v>20506583254</v>
      </c>
      <c r="D316" s="22">
        <v>1042899104</v>
      </c>
      <c r="E316" s="22">
        <f t="shared" si="33"/>
        <v>2084853101</v>
      </c>
      <c r="F316" s="22">
        <v>1022652198</v>
      </c>
      <c r="G316" s="22">
        <v>942287007</v>
      </c>
      <c r="H316" s="22">
        <v>0</v>
      </c>
      <c r="I316" s="22">
        <v>44471075</v>
      </c>
      <c r="J316" s="22">
        <v>75442821</v>
      </c>
      <c r="K316" s="22">
        <f t="shared" si="34"/>
        <v>2707103768</v>
      </c>
      <c r="L316" s="22">
        <v>1896925795</v>
      </c>
      <c r="M316" s="22">
        <v>810177973</v>
      </c>
      <c r="N316" s="22">
        <f t="shared" si="35"/>
        <v>14671727281</v>
      </c>
      <c r="O316" s="22">
        <v>6696846281</v>
      </c>
      <c r="P316" s="22">
        <v>7974881000</v>
      </c>
      <c r="Q316" s="22">
        <f t="shared" si="36"/>
        <v>0</v>
      </c>
      <c r="R316" s="22">
        <v>0</v>
      </c>
      <c r="S316" s="22">
        <v>0</v>
      </c>
      <c r="T316" s="22">
        <v>1966828455</v>
      </c>
      <c r="U316" s="22">
        <f t="shared" si="37"/>
        <v>8751394255</v>
      </c>
      <c r="V316" s="22">
        <v>0</v>
      </c>
      <c r="W316" s="22">
        <v>3604163331</v>
      </c>
      <c r="X316" s="22">
        <v>1607817418</v>
      </c>
      <c r="Y316" s="22">
        <v>542405895</v>
      </c>
      <c r="Z316" s="22">
        <v>430726200</v>
      </c>
      <c r="AA316" s="22">
        <v>1376715605</v>
      </c>
      <c r="AB316" s="22">
        <v>0</v>
      </c>
      <c r="AC316" s="22">
        <v>6520000</v>
      </c>
      <c r="AD316" s="22">
        <v>0</v>
      </c>
      <c r="AE316" s="22">
        <v>791674000</v>
      </c>
      <c r="AF316" s="22">
        <v>391371806</v>
      </c>
      <c r="AG316" s="22">
        <v>588601310</v>
      </c>
      <c r="AH316" s="22">
        <f t="shared" si="38"/>
        <v>9520796164</v>
      </c>
      <c r="AI316" s="22">
        <v>0</v>
      </c>
      <c r="AJ316" s="22">
        <v>191147400</v>
      </c>
      <c r="AK316" s="22">
        <v>0</v>
      </c>
      <c r="AL316" s="22">
        <v>0</v>
      </c>
      <c r="AM316" s="22">
        <v>265860000</v>
      </c>
      <c r="AN316" s="22">
        <v>4511459090</v>
      </c>
      <c r="AO316" s="22">
        <v>0</v>
      </c>
      <c r="AP316" s="22">
        <v>7933200</v>
      </c>
      <c r="AQ316" s="22">
        <v>679291024</v>
      </c>
      <c r="AR316" s="22">
        <v>129993550</v>
      </c>
      <c r="AS316" s="22">
        <v>1160121700</v>
      </c>
      <c r="AT316" s="22">
        <v>0</v>
      </c>
      <c r="AU316" s="22">
        <v>792927400</v>
      </c>
      <c r="AV316" s="22">
        <v>0</v>
      </c>
      <c r="AW316" s="22">
        <v>40000000</v>
      </c>
      <c r="AX316" s="22">
        <v>132000000</v>
      </c>
      <c r="AY316" s="22">
        <v>20000000</v>
      </c>
      <c r="AZ316" s="22">
        <v>1491065300</v>
      </c>
      <c r="BA316" s="22">
        <v>98997500</v>
      </c>
      <c r="BB316" s="22">
        <v>0</v>
      </c>
      <c r="BC316" s="22">
        <v>0</v>
      </c>
      <c r="BD316" s="22">
        <v>0</v>
      </c>
      <c r="BE316" s="22">
        <v>1378227145</v>
      </c>
      <c r="BF316" s="22">
        <f t="shared" si="39"/>
        <v>18272190419</v>
      </c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</row>
    <row r="317" spans="1:114" s="9" customFormat="1" ht="11.25">
      <c r="A317" s="11" t="s">
        <v>37</v>
      </c>
      <c r="B317" s="12" t="s">
        <v>38</v>
      </c>
      <c r="C317" s="20">
        <f t="shared" si="32"/>
        <v>83371571659</v>
      </c>
      <c r="D317" s="20">
        <v>3295145947</v>
      </c>
      <c r="E317" s="20">
        <f t="shared" si="33"/>
        <v>7472197268</v>
      </c>
      <c r="F317" s="20">
        <v>3764264965</v>
      </c>
      <c r="G317" s="20">
        <v>1188633136</v>
      </c>
      <c r="H317" s="20">
        <v>944667873</v>
      </c>
      <c r="I317" s="20">
        <v>695394730</v>
      </c>
      <c r="J317" s="20">
        <v>879236564</v>
      </c>
      <c r="K317" s="20">
        <f t="shared" si="34"/>
        <v>3904110267</v>
      </c>
      <c r="L317" s="20">
        <v>2000815000</v>
      </c>
      <c r="M317" s="20">
        <v>1903295267</v>
      </c>
      <c r="N317" s="20">
        <f t="shared" si="35"/>
        <v>68700118177</v>
      </c>
      <c r="O317" s="20">
        <v>21874487177</v>
      </c>
      <c r="P317" s="20">
        <v>46825631000</v>
      </c>
      <c r="Q317" s="20">
        <f t="shared" si="36"/>
        <v>0</v>
      </c>
      <c r="R317" s="20">
        <v>0</v>
      </c>
      <c r="S317" s="20">
        <v>0</v>
      </c>
      <c r="T317" s="20">
        <v>2837965884</v>
      </c>
      <c r="U317" s="20">
        <f t="shared" si="37"/>
        <v>23224906372</v>
      </c>
      <c r="V317" s="20">
        <v>0</v>
      </c>
      <c r="W317" s="20">
        <v>11459299699</v>
      </c>
      <c r="X317" s="20">
        <v>3666259322</v>
      </c>
      <c r="Y317" s="20">
        <v>707795703</v>
      </c>
      <c r="Z317" s="20">
        <v>1251112200</v>
      </c>
      <c r="AA317" s="20">
        <v>1107481236</v>
      </c>
      <c r="AB317" s="20">
        <v>2526770000</v>
      </c>
      <c r="AC317" s="20">
        <v>1242389619</v>
      </c>
      <c r="AD317" s="20">
        <v>0</v>
      </c>
      <c r="AE317" s="20">
        <v>19166666</v>
      </c>
      <c r="AF317" s="20">
        <v>1244631927</v>
      </c>
      <c r="AG317" s="20">
        <v>0</v>
      </c>
      <c r="AH317" s="20">
        <f t="shared" si="38"/>
        <v>47469031412</v>
      </c>
      <c r="AI317" s="20">
        <v>0</v>
      </c>
      <c r="AJ317" s="20">
        <v>1956981105</v>
      </c>
      <c r="AK317" s="20">
        <v>1164160743</v>
      </c>
      <c r="AL317" s="20">
        <v>0</v>
      </c>
      <c r="AM317" s="20">
        <v>1953052591</v>
      </c>
      <c r="AN317" s="20">
        <v>18770333137</v>
      </c>
      <c r="AO317" s="20">
        <v>264070000</v>
      </c>
      <c r="AP317" s="20">
        <v>452222000</v>
      </c>
      <c r="AQ317" s="20">
        <v>933077456</v>
      </c>
      <c r="AR317" s="20">
        <v>785868500</v>
      </c>
      <c r="AS317" s="20">
        <v>4341972200</v>
      </c>
      <c r="AT317" s="20">
        <v>0</v>
      </c>
      <c r="AU317" s="20">
        <v>1646677587</v>
      </c>
      <c r="AV317" s="20">
        <v>199929000</v>
      </c>
      <c r="AW317" s="20">
        <v>1180000000</v>
      </c>
      <c r="AX317" s="20">
        <v>971473600</v>
      </c>
      <c r="AY317" s="20">
        <v>105000000</v>
      </c>
      <c r="AZ317" s="20">
        <v>7729125743</v>
      </c>
      <c r="BA317" s="20">
        <v>1143751450</v>
      </c>
      <c r="BB317" s="20">
        <v>274836300</v>
      </c>
      <c r="BC317" s="20">
        <v>3596500000</v>
      </c>
      <c r="BD317" s="20">
        <v>0</v>
      </c>
      <c r="BE317" s="20">
        <v>0</v>
      </c>
      <c r="BF317" s="20">
        <f t="shared" si="39"/>
        <v>70693937784</v>
      </c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</row>
    <row r="318" spans="1:114" s="9" customFormat="1" ht="11.25">
      <c r="A318" s="13" t="s">
        <v>39</v>
      </c>
      <c r="B318" s="14" t="s">
        <v>40</v>
      </c>
      <c r="C318" s="21">
        <f t="shared" si="32"/>
        <v>10884926388</v>
      </c>
      <c r="D318" s="21">
        <v>397570563</v>
      </c>
      <c r="E318" s="21">
        <f t="shared" si="33"/>
        <v>199803607</v>
      </c>
      <c r="F318" s="21">
        <v>8595609</v>
      </c>
      <c r="G318" s="21">
        <v>63610245</v>
      </c>
      <c r="H318" s="21">
        <v>38182500</v>
      </c>
      <c r="I318" s="21">
        <v>10114789</v>
      </c>
      <c r="J318" s="21">
        <v>79300464</v>
      </c>
      <c r="K318" s="21">
        <f t="shared" si="34"/>
        <v>1485263422</v>
      </c>
      <c r="L318" s="21">
        <v>1421076264</v>
      </c>
      <c r="M318" s="21">
        <v>64187158</v>
      </c>
      <c r="N318" s="21">
        <f t="shared" si="35"/>
        <v>8802288796</v>
      </c>
      <c r="O318" s="21">
        <v>3989579926</v>
      </c>
      <c r="P318" s="21">
        <v>4812708870</v>
      </c>
      <c r="Q318" s="21">
        <f t="shared" si="36"/>
        <v>0</v>
      </c>
      <c r="R318" s="21">
        <v>0</v>
      </c>
      <c r="S318" s="21">
        <v>0</v>
      </c>
      <c r="T318" s="21">
        <v>542157475</v>
      </c>
      <c r="U318" s="21">
        <f t="shared" si="37"/>
        <v>4485872629</v>
      </c>
      <c r="V318" s="21">
        <v>0</v>
      </c>
      <c r="W318" s="21">
        <v>3792351926</v>
      </c>
      <c r="X318" s="21">
        <v>302879399</v>
      </c>
      <c r="Y318" s="21">
        <v>28363000</v>
      </c>
      <c r="Z318" s="21">
        <v>77395500</v>
      </c>
      <c r="AA318" s="21">
        <v>185574500</v>
      </c>
      <c r="AB318" s="21">
        <v>0</v>
      </c>
      <c r="AC318" s="21">
        <v>0</v>
      </c>
      <c r="AD318" s="21">
        <v>0</v>
      </c>
      <c r="AE318" s="21">
        <v>69308304</v>
      </c>
      <c r="AF318" s="21">
        <v>30000000</v>
      </c>
      <c r="AG318" s="21">
        <v>542157475</v>
      </c>
      <c r="AH318" s="21">
        <f t="shared" si="38"/>
        <v>5490015000</v>
      </c>
      <c r="AI318" s="21">
        <v>0</v>
      </c>
      <c r="AJ318" s="21">
        <v>144986500</v>
      </c>
      <c r="AK318" s="21">
        <v>119715870</v>
      </c>
      <c r="AL318" s="21">
        <v>0</v>
      </c>
      <c r="AM318" s="21">
        <v>289899500</v>
      </c>
      <c r="AN318" s="21">
        <v>2036772500</v>
      </c>
      <c r="AO318" s="21">
        <v>0</v>
      </c>
      <c r="AP318" s="21">
        <v>0</v>
      </c>
      <c r="AQ318" s="21">
        <v>632570380</v>
      </c>
      <c r="AR318" s="21">
        <v>553392500</v>
      </c>
      <c r="AS318" s="21">
        <v>396171000</v>
      </c>
      <c r="AT318" s="21">
        <v>0</v>
      </c>
      <c r="AU318" s="21">
        <v>331694000</v>
      </c>
      <c r="AV318" s="21">
        <v>0</v>
      </c>
      <c r="AW318" s="21">
        <v>50000000</v>
      </c>
      <c r="AX318" s="21">
        <v>0</v>
      </c>
      <c r="AY318" s="21">
        <v>0</v>
      </c>
      <c r="AZ318" s="21">
        <v>904812750</v>
      </c>
      <c r="BA318" s="21">
        <v>30000000</v>
      </c>
      <c r="BB318" s="21">
        <v>0</v>
      </c>
      <c r="BC318" s="21">
        <v>0</v>
      </c>
      <c r="BD318" s="21">
        <v>0</v>
      </c>
      <c r="BE318" s="21">
        <v>0</v>
      </c>
      <c r="BF318" s="21">
        <f t="shared" si="39"/>
        <v>9975887629</v>
      </c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</row>
    <row r="319" spans="1:114" s="9" customFormat="1" ht="11.25">
      <c r="A319" s="15" t="s">
        <v>41</v>
      </c>
      <c r="B319" s="16" t="s">
        <v>42</v>
      </c>
      <c r="C319" s="22">
        <f t="shared" si="32"/>
        <v>12383915392.2</v>
      </c>
      <c r="D319" s="22">
        <v>39118937</v>
      </c>
      <c r="E319" s="22">
        <f t="shared" si="33"/>
        <v>99058549.7</v>
      </c>
      <c r="F319" s="22">
        <v>6880713.4</v>
      </c>
      <c r="G319" s="22">
        <v>56944211.72</v>
      </c>
      <c r="H319" s="22">
        <v>0</v>
      </c>
      <c r="I319" s="22">
        <v>15294400</v>
      </c>
      <c r="J319" s="22">
        <v>19939224.58</v>
      </c>
      <c r="K319" s="22">
        <f t="shared" si="34"/>
        <v>1183852243.6399999</v>
      </c>
      <c r="L319" s="22">
        <v>1122839968.36</v>
      </c>
      <c r="M319" s="22">
        <v>61012275.28</v>
      </c>
      <c r="N319" s="22">
        <f t="shared" si="35"/>
        <v>11061885661.86</v>
      </c>
      <c r="O319" s="22">
        <v>6009708531.86</v>
      </c>
      <c r="P319" s="22">
        <v>5052177130</v>
      </c>
      <c r="Q319" s="22">
        <f t="shared" si="36"/>
        <v>0</v>
      </c>
      <c r="R319" s="22">
        <v>0</v>
      </c>
      <c r="S319" s="22">
        <v>0</v>
      </c>
      <c r="T319" s="22">
        <v>695569798.33</v>
      </c>
      <c r="U319" s="22">
        <f t="shared" si="37"/>
        <v>6710383534.360001</v>
      </c>
      <c r="V319" s="22">
        <v>0</v>
      </c>
      <c r="W319" s="22">
        <v>6016095902.85</v>
      </c>
      <c r="X319" s="22">
        <v>140302948.5</v>
      </c>
      <c r="Y319" s="22">
        <v>113566463.01</v>
      </c>
      <c r="Z319" s="22">
        <v>73515970</v>
      </c>
      <c r="AA319" s="22">
        <v>171018980</v>
      </c>
      <c r="AB319" s="22">
        <v>0</v>
      </c>
      <c r="AC319" s="22">
        <v>0</v>
      </c>
      <c r="AD319" s="22">
        <v>0</v>
      </c>
      <c r="AE319" s="22">
        <v>195883270</v>
      </c>
      <c r="AF319" s="22">
        <v>0</v>
      </c>
      <c r="AG319" s="22">
        <v>695569798.33</v>
      </c>
      <c r="AH319" s="22">
        <f t="shared" si="38"/>
        <v>5567503273.75</v>
      </c>
      <c r="AI319" s="22">
        <v>18150000</v>
      </c>
      <c r="AJ319" s="22">
        <v>114950000</v>
      </c>
      <c r="AK319" s="22">
        <v>47006080</v>
      </c>
      <c r="AL319" s="22">
        <v>0</v>
      </c>
      <c r="AM319" s="22">
        <v>58716460</v>
      </c>
      <c r="AN319" s="22">
        <v>2334237620</v>
      </c>
      <c r="AO319" s="22">
        <v>0</v>
      </c>
      <c r="AP319" s="22">
        <v>0</v>
      </c>
      <c r="AQ319" s="22">
        <v>1077137613.75</v>
      </c>
      <c r="AR319" s="22">
        <v>0</v>
      </c>
      <c r="AS319" s="22">
        <v>633355140</v>
      </c>
      <c r="AT319" s="22">
        <v>0</v>
      </c>
      <c r="AU319" s="22">
        <v>592292580</v>
      </c>
      <c r="AV319" s="22">
        <v>0</v>
      </c>
      <c r="AW319" s="22">
        <v>30250000</v>
      </c>
      <c r="AX319" s="22">
        <v>0</v>
      </c>
      <c r="AY319" s="22">
        <v>0</v>
      </c>
      <c r="AZ319" s="22">
        <v>661407780</v>
      </c>
      <c r="BA319" s="22">
        <v>0</v>
      </c>
      <c r="BB319" s="22">
        <v>0</v>
      </c>
      <c r="BC319" s="22">
        <v>0</v>
      </c>
      <c r="BD319" s="22">
        <v>0</v>
      </c>
      <c r="BE319" s="22">
        <v>0</v>
      </c>
      <c r="BF319" s="22">
        <f t="shared" si="39"/>
        <v>12277886808.11</v>
      </c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</row>
    <row r="320" spans="1:114" s="9" customFormat="1" ht="11.25">
      <c r="A320" s="13" t="s">
        <v>43</v>
      </c>
      <c r="B320" s="14" t="s">
        <v>44</v>
      </c>
      <c r="C320" s="21">
        <f t="shared" si="32"/>
        <v>16241718726</v>
      </c>
      <c r="D320" s="21">
        <v>356885200</v>
      </c>
      <c r="E320" s="21">
        <f t="shared" si="33"/>
        <v>296665347</v>
      </c>
      <c r="F320" s="21">
        <v>19031640</v>
      </c>
      <c r="G320" s="21">
        <v>148755000</v>
      </c>
      <c r="H320" s="21">
        <v>0</v>
      </c>
      <c r="I320" s="21">
        <v>0</v>
      </c>
      <c r="J320" s="21">
        <v>128878707</v>
      </c>
      <c r="K320" s="21">
        <f t="shared" si="34"/>
        <v>1086691638</v>
      </c>
      <c r="L320" s="21">
        <v>1010045999</v>
      </c>
      <c r="M320" s="21">
        <v>76645639</v>
      </c>
      <c r="N320" s="21">
        <f t="shared" si="35"/>
        <v>14501476541</v>
      </c>
      <c r="O320" s="21">
        <v>7802765541</v>
      </c>
      <c r="P320" s="21">
        <v>6698711000</v>
      </c>
      <c r="Q320" s="21">
        <f t="shared" si="36"/>
        <v>0</v>
      </c>
      <c r="R320" s="21">
        <v>0</v>
      </c>
      <c r="S320" s="21">
        <v>0</v>
      </c>
      <c r="T320" s="21">
        <v>1022280995</v>
      </c>
      <c r="U320" s="21">
        <f t="shared" si="37"/>
        <v>9081560568</v>
      </c>
      <c r="V320" s="21">
        <v>0</v>
      </c>
      <c r="W320" s="21">
        <v>7952901953</v>
      </c>
      <c r="X320" s="21">
        <v>424907715</v>
      </c>
      <c r="Y320" s="21">
        <v>136589500</v>
      </c>
      <c r="Z320" s="21">
        <v>70396000</v>
      </c>
      <c r="AA320" s="21">
        <v>288124050</v>
      </c>
      <c r="AB320" s="21">
        <v>0</v>
      </c>
      <c r="AC320" s="21">
        <v>30000000</v>
      </c>
      <c r="AD320" s="21">
        <v>0</v>
      </c>
      <c r="AE320" s="21">
        <v>129500100</v>
      </c>
      <c r="AF320" s="21">
        <v>49141250</v>
      </c>
      <c r="AG320" s="21">
        <v>1022280995</v>
      </c>
      <c r="AH320" s="21">
        <f t="shared" si="38"/>
        <v>6779311000</v>
      </c>
      <c r="AI320" s="21">
        <v>0</v>
      </c>
      <c r="AJ320" s="21">
        <v>213685000</v>
      </c>
      <c r="AK320" s="21">
        <v>185780000</v>
      </c>
      <c r="AL320" s="21">
        <v>0</v>
      </c>
      <c r="AM320" s="21">
        <v>108840000</v>
      </c>
      <c r="AN320" s="21">
        <v>2636970000</v>
      </c>
      <c r="AO320" s="21">
        <v>0</v>
      </c>
      <c r="AP320" s="21">
        <v>64690000</v>
      </c>
      <c r="AQ320" s="21">
        <v>1341781000</v>
      </c>
      <c r="AR320" s="21">
        <v>14150000</v>
      </c>
      <c r="AS320" s="21">
        <v>753334000</v>
      </c>
      <c r="AT320" s="21">
        <v>0</v>
      </c>
      <c r="AU320" s="21">
        <v>810295000</v>
      </c>
      <c r="AV320" s="21">
        <v>0</v>
      </c>
      <c r="AW320" s="21">
        <v>85750000</v>
      </c>
      <c r="AX320" s="21">
        <v>12525000</v>
      </c>
      <c r="AY320" s="21">
        <v>0</v>
      </c>
      <c r="AZ320" s="21">
        <v>531511000</v>
      </c>
      <c r="BA320" s="21">
        <v>20000000</v>
      </c>
      <c r="BB320" s="21">
        <v>0</v>
      </c>
      <c r="BC320" s="21">
        <v>0</v>
      </c>
      <c r="BD320" s="21">
        <v>0</v>
      </c>
      <c r="BE320" s="21">
        <v>0</v>
      </c>
      <c r="BF320" s="21">
        <f t="shared" si="39"/>
        <v>15860871568</v>
      </c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</row>
    <row r="321" spans="1:114" s="9" customFormat="1" ht="11.25">
      <c r="A321" s="15" t="s">
        <v>45</v>
      </c>
      <c r="B321" s="16" t="s">
        <v>46</v>
      </c>
      <c r="C321" s="22">
        <f t="shared" si="32"/>
        <v>15484776701</v>
      </c>
      <c r="D321" s="22">
        <v>3209810</v>
      </c>
      <c r="E321" s="22">
        <f t="shared" si="33"/>
        <v>296626997</v>
      </c>
      <c r="F321" s="22">
        <v>75910578</v>
      </c>
      <c r="G321" s="22">
        <v>182794123</v>
      </c>
      <c r="H321" s="22">
        <v>33298902</v>
      </c>
      <c r="I321" s="22">
        <v>0</v>
      </c>
      <c r="J321" s="22">
        <v>4623394</v>
      </c>
      <c r="K321" s="22">
        <f t="shared" si="34"/>
        <v>1034687622</v>
      </c>
      <c r="L321" s="22">
        <v>920405855</v>
      </c>
      <c r="M321" s="22">
        <v>114281767</v>
      </c>
      <c r="N321" s="22">
        <f t="shared" si="35"/>
        <v>14150252272</v>
      </c>
      <c r="O321" s="22">
        <v>9296328272</v>
      </c>
      <c r="P321" s="22">
        <v>4853924000</v>
      </c>
      <c r="Q321" s="22">
        <f t="shared" si="36"/>
        <v>0</v>
      </c>
      <c r="R321" s="22">
        <v>0</v>
      </c>
      <c r="S321" s="22">
        <v>0</v>
      </c>
      <c r="T321" s="22">
        <v>1473036064</v>
      </c>
      <c r="U321" s="22">
        <f t="shared" si="37"/>
        <v>10355553432</v>
      </c>
      <c r="V321" s="22">
        <v>0</v>
      </c>
      <c r="W321" s="22">
        <v>9264992222</v>
      </c>
      <c r="X321" s="22">
        <v>450098000</v>
      </c>
      <c r="Y321" s="22">
        <v>130321000</v>
      </c>
      <c r="Z321" s="22">
        <v>122231000</v>
      </c>
      <c r="AA321" s="22">
        <v>196105000</v>
      </c>
      <c r="AB321" s="22">
        <v>0</v>
      </c>
      <c r="AC321" s="22">
        <v>0</v>
      </c>
      <c r="AD321" s="22">
        <v>0</v>
      </c>
      <c r="AE321" s="22">
        <v>113596400</v>
      </c>
      <c r="AF321" s="22">
        <v>78209810</v>
      </c>
      <c r="AG321" s="22">
        <v>1473036064</v>
      </c>
      <c r="AH321" s="22">
        <f t="shared" si="38"/>
        <v>5123295100</v>
      </c>
      <c r="AI321" s="22">
        <v>0</v>
      </c>
      <c r="AJ321" s="22">
        <v>113200000</v>
      </c>
      <c r="AK321" s="22">
        <v>89954000</v>
      </c>
      <c r="AL321" s="22">
        <v>0</v>
      </c>
      <c r="AM321" s="22">
        <v>219895000</v>
      </c>
      <c r="AN321" s="22">
        <v>2247915000</v>
      </c>
      <c r="AO321" s="22">
        <v>40000000</v>
      </c>
      <c r="AP321" s="22">
        <v>0</v>
      </c>
      <c r="AQ321" s="22">
        <v>466500000</v>
      </c>
      <c r="AR321" s="22">
        <v>0</v>
      </c>
      <c r="AS321" s="22">
        <v>412904000</v>
      </c>
      <c r="AT321" s="22">
        <v>0</v>
      </c>
      <c r="AU321" s="22">
        <v>659256000</v>
      </c>
      <c r="AV321" s="22">
        <v>30000000</v>
      </c>
      <c r="AW321" s="22">
        <v>0</v>
      </c>
      <c r="AX321" s="22">
        <v>0</v>
      </c>
      <c r="AY321" s="22">
        <v>0</v>
      </c>
      <c r="AZ321" s="22">
        <v>843671100</v>
      </c>
      <c r="BA321" s="22">
        <v>0</v>
      </c>
      <c r="BB321" s="22">
        <v>0</v>
      </c>
      <c r="BC321" s="22">
        <v>0</v>
      </c>
      <c r="BD321" s="22">
        <v>0</v>
      </c>
      <c r="BE321" s="22">
        <v>0</v>
      </c>
      <c r="BF321" s="22">
        <f t="shared" si="39"/>
        <v>15478848532</v>
      </c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</row>
    <row r="322" spans="1:114" s="9" customFormat="1" ht="11.25">
      <c r="A322" s="13" t="s">
        <v>47</v>
      </c>
      <c r="B322" s="14" t="s">
        <v>48</v>
      </c>
      <c r="C322" s="21">
        <f t="shared" si="32"/>
        <v>12390115636.69</v>
      </c>
      <c r="D322" s="21">
        <v>386162081.36</v>
      </c>
      <c r="E322" s="21">
        <f t="shared" si="33"/>
        <v>263887495.19</v>
      </c>
      <c r="F322" s="21">
        <v>7969060</v>
      </c>
      <c r="G322" s="21">
        <v>67949556.18</v>
      </c>
      <c r="H322" s="21">
        <v>9452895.1</v>
      </c>
      <c r="I322" s="21">
        <v>8345733</v>
      </c>
      <c r="J322" s="21">
        <v>170170250.91</v>
      </c>
      <c r="K322" s="21">
        <f t="shared" si="34"/>
        <v>1204141100.1399999</v>
      </c>
      <c r="L322" s="21">
        <v>1110379781.61</v>
      </c>
      <c r="M322" s="21">
        <v>93761318.53</v>
      </c>
      <c r="N322" s="21">
        <f t="shared" si="35"/>
        <v>10535924960</v>
      </c>
      <c r="O322" s="21">
        <v>5458031700</v>
      </c>
      <c r="P322" s="21">
        <v>5077893260</v>
      </c>
      <c r="Q322" s="21">
        <f t="shared" si="36"/>
        <v>0</v>
      </c>
      <c r="R322" s="21">
        <v>0</v>
      </c>
      <c r="S322" s="21">
        <v>0</v>
      </c>
      <c r="T322" s="21">
        <v>667819479.25</v>
      </c>
      <c r="U322" s="21">
        <f t="shared" si="37"/>
        <v>7130615960.82</v>
      </c>
      <c r="V322" s="21">
        <v>0</v>
      </c>
      <c r="W322" s="21">
        <v>6554151693.32</v>
      </c>
      <c r="X322" s="21">
        <v>186244410</v>
      </c>
      <c r="Y322" s="21">
        <v>66615340</v>
      </c>
      <c r="Z322" s="21">
        <v>91812380</v>
      </c>
      <c r="AA322" s="21">
        <v>161249137.5</v>
      </c>
      <c r="AB322" s="21">
        <v>0</v>
      </c>
      <c r="AC322" s="21">
        <v>0</v>
      </c>
      <c r="AD322" s="21">
        <v>0</v>
      </c>
      <c r="AE322" s="21">
        <v>55418000</v>
      </c>
      <c r="AF322" s="21">
        <v>15125000</v>
      </c>
      <c r="AG322" s="21">
        <v>667819479.25</v>
      </c>
      <c r="AH322" s="21">
        <f t="shared" si="38"/>
        <v>5174131638.5</v>
      </c>
      <c r="AI322" s="21">
        <v>0</v>
      </c>
      <c r="AJ322" s="21">
        <v>76219110</v>
      </c>
      <c r="AK322" s="21">
        <v>166618028.5</v>
      </c>
      <c r="AL322" s="21">
        <v>0</v>
      </c>
      <c r="AM322" s="21">
        <v>71390000</v>
      </c>
      <c r="AN322" s="21">
        <v>2788027550</v>
      </c>
      <c r="AO322" s="21">
        <v>0</v>
      </c>
      <c r="AP322" s="21">
        <v>0</v>
      </c>
      <c r="AQ322" s="21">
        <v>257488000</v>
      </c>
      <c r="AR322" s="21">
        <v>128855320</v>
      </c>
      <c r="AS322" s="21">
        <v>401497360</v>
      </c>
      <c r="AT322" s="21">
        <v>0</v>
      </c>
      <c r="AU322" s="21">
        <v>443929640</v>
      </c>
      <c r="AV322" s="21">
        <v>24684000</v>
      </c>
      <c r="AW322" s="21">
        <v>0</v>
      </c>
      <c r="AX322" s="21">
        <v>0</v>
      </c>
      <c r="AY322" s="21">
        <v>18150000</v>
      </c>
      <c r="AZ322" s="21">
        <v>555272630</v>
      </c>
      <c r="BA322" s="21">
        <v>0</v>
      </c>
      <c r="BB322" s="21">
        <v>0</v>
      </c>
      <c r="BC322" s="21">
        <v>242000000</v>
      </c>
      <c r="BD322" s="21">
        <v>0</v>
      </c>
      <c r="BE322" s="21">
        <v>0</v>
      </c>
      <c r="BF322" s="21">
        <f t="shared" si="39"/>
        <v>12304747599.32</v>
      </c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</row>
    <row r="323" spans="1:114" s="9" customFormat="1" ht="11.25">
      <c r="A323" s="15" t="s">
        <v>49</v>
      </c>
      <c r="B323" s="16" t="s">
        <v>50</v>
      </c>
      <c r="C323" s="22">
        <f t="shared" si="32"/>
        <v>22377926462</v>
      </c>
      <c r="D323" s="22">
        <v>223677512</v>
      </c>
      <c r="E323" s="22">
        <f t="shared" si="33"/>
        <v>1143555870</v>
      </c>
      <c r="F323" s="22">
        <v>471617778</v>
      </c>
      <c r="G323" s="22">
        <v>465709948</v>
      </c>
      <c r="H323" s="22">
        <v>126566649</v>
      </c>
      <c r="I323" s="22">
        <v>13184300</v>
      </c>
      <c r="J323" s="22">
        <v>66477195</v>
      </c>
      <c r="K323" s="22">
        <f t="shared" si="34"/>
        <v>1689301311</v>
      </c>
      <c r="L323" s="22">
        <v>1546980944</v>
      </c>
      <c r="M323" s="22">
        <v>142320367</v>
      </c>
      <c r="N323" s="22">
        <f t="shared" si="35"/>
        <v>19321391769</v>
      </c>
      <c r="O323" s="22">
        <v>11946508269</v>
      </c>
      <c r="P323" s="22">
        <v>7374883500</v>
      </c>
      <c r="Q323" s="22">
        <f t="shared" si="36"/>
        <v>0</v>
      </c>
      <c r="R323" s="22">
        <v>0</v>
      </c>
      <c r="S323" s="22">
        <v>0</v>
      </c>
      <c r="T323" s="22">
        <v>2118252365</v>
      </c>
      <c r="U323" s="22">
        <f t="shared" si="37"/>
        <v>14393319590</v>
      </c>
      <c r="V323" s="22">
        <v>0</v>
      </c>
      <c r="W323" s="22">
        <v>10992779959</v>
      </c>
      <c r="X323" s="22">
        <v>742335080</v>
      </c>
      <c r="Y323" s="22">
        <v>215682530</v>
      </c>
      <c r="Z323" s="22">
        <v>113561900</v>
      </c>
      <c r="AA323" s="22">
        <v>391530385</v>
      </c>
      <c r="AB323" s="22">
        <v>0</v>
      </c>
      <c r="AC323" s="22">
        <v>1663726507</v>
      </c>
      <c r="AD323" s="22">
        <v>0</v>
      </c>
      <c r="AE323" s="22">
        <v>121607050</v>
      </c>
      <c r="AF323" s="22">
        <v>152096179</v>
      </c>
      <c r="AG323" s="22">
        <v>2118252365</v>
      </c>
      <c r="AH323" s="22">
        <f t="shared" si="38"/>
        <v>7418870126</v>
      </c>
      <c r="AI323" s="22">
        <v>15000000</v>
      </c>
      <c r="AJ323" s="22">
        <v>196572000</v>
      </c>
      <c r="AK323" s="22">
        <v>0</v>
      </c>
      <c r="AL323" s="22">
        <v>0</v>
      </c>
      <c r="AM323" s="22">
        <v>85000000</v>
      </c>
      <c r="AN323" s="22">
        <v>2167925360</v>
      </c>
      <c r="AO323" s="22">
        <v>58000000</v>
      </c>
      <c r="AP323" s="22">
        <v>180226000</v>
      </c>
      <c r="AQ323" s="22">
        <v>881411500</v>
      </c>
      <c r="AR323" s="22">
        <v>163904750</v>
      </c>
      <c r="AS323" s="22">
        <v>428639200</v>
      </c>
      <c r="AT323" s="22">
        <v>17500000</v>
      </c>
      <c r="AU323" s="22">
        <v>494428166</v>
      </c>
      <c r="AV323" s="22">
        <v>0</v>
      </c>
      <c r="AW323" s="22">
        <v>0</v>
      </c>
      <c r="AX323" s="22">
        <v>7500000</v>
      </c>
      <c r="AY323" s="22">
        <v>0</v>
      </c>
      <c r="AZ323" s="22">
        <v>848263150</v>
      </c>
      <c r="BA323" s="22">
        <v>37500000</v>
      </c>
      <c r="BB323" s="22">
        <v>0</v>
      </c>
      <c r="BC323" s="22">
        <v>1837000000</v>
      </c>
      <c r="BD323" s="22">
        <v>0</v>
      </c>
      <c r="BE323" s="22">
        <v>0</v>
      </c>
      <c r="BF323" s="22">
        <f t="shared" si="39"/>
        <v>21812189716</v>
      </c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</row>
    <row r="324" spans="1:114" s="9" customFormat="1" ht="11.25">
      <c r="A324" s="13" t="s">
        <v>51</v>
      </c>
      <c r="B324" s="14" t="s">
        <v>52</v>
      </c>
      <c r="C324" s="21">
        <f aca="true" t="shared" si="40" ref="C324:C330">D324+E324+K324+N324+Q324</f>
        <v>15864370371</v>
      </c>
      <c r="D324" s="21">
        <v>592053407</v>
      </c>
      <c r="E324" s="21">
        <f aca="true" t="shared" si="41" ref="E324:E330">SUM(F324:J324)</f>
        <v>381478491</v>
      </c>
      <c r="F324" s="21">
        <v>19752185</v>
      </c>
      <c r="G324" s="21">
        <v>40812357</v>
      </c>
      <c r="H324" s="21">
        <v>15587310</v>
      </c>
      <c r="I324" s="21">
        <v>13507065</v>
      </c>
      <c r="J324" s="21">
        <v>291819574</v>
      </c>
      <c r="K324" s="21">
        <f aca="true" t="shared" si="42" ref="K324:K330">SUM(L324:M324)</f>
        <v>1129046188</v>
      </c>
      <c r="L324" s="21">
        <v>1058106961</v>
      </c>
      <c r="M324" s="21">
        <v>70939227</v>
      </c>
      <c r="N324" s="21">
        <f aca="true" t="shared" si="43" ref="N324:N330">SUM(O324:P324)</f>
        <v>13761792285</v>
      </c>
      <c r="O324" s="21">
        <v>6344645285</v>
      </c>
      <c r="P324" s="21">
        <v>7417147000</v>
      </c>
      <c r="Q324" s="21">
        <f aca="true" t="shared" si="44" ref="Q324:Q330">SUM(R324:S324)</f>
        <v>0</v>
      </c>
      <c r="R324" s="21">
        <v>0</v>
      </c>
      <c r="S324" s="21">
        <v>0</v>
      </c>
      <c r="T324" s="21">
        <v>964581835</v>
      </c>
      <c r="U324" s="21">
        <f aca="true" t="shared" si="45" ref="U324:U330">SUM(V324:AF324)</f>
        <v>7247182160</v>
      </c>
      <c r="V324" s="21">
        <v>0</v>
      </c>
      <c r="W324" s="21">
        <v>6295722360</v>
      </c>
      <c r="X324" s="21">
        <v>452784425</v>
      </c>
      <c r="Y324" s="21">
        <v>42573000</v>
      </c>
      <c r="Z324" s="21">
        <v>65596875</v>
      </c>
      <c r="AA324" s="21">
        <v>201215000</v>
      </c>
      <c r="AB324" s="21">
        <v>0</v>
      </c>
      <c r="AC324" s="21">
        <v>0</v>
      </c>
      <c r="AD324" s="21">
        <v>0</v>
      </c>
      <c r="AE324" s="21">
        <v>116651500</v>
      </c>
      <c r="AF324" s="21">
        <v>72639000</v>
      </c>
      <c r="AG324" s="21">
        <v>964581835</v>
      </c>
      <c r="AH324" s="21">
        <f aca="true" t="shared" si="46" ref="AH324:AH330">SUM(AI324:BD324)</f>
        <v>7826337923</v>
      </c>
      <c r="AI324" s="21">
        <v>10000000</v>
      </c>
      <c r="AJ324" s="21">
        <v>543914000</v>
      </c>
      <c r="AK324" s="21">
        <v>0</v>
      </c>
      <c r="AL324" s="21">
        <v>0</v>
      </c>
      <c r="AM324" s="21">
        <v>179925000</v>
      </c>
      <c r="AN324" s="21">
        <v>2299384910</v>
      </c>
      <c r="AO324" s="21">
        <v>93279000</v>
      </c>
      <c r="AP324" s="21">
        <v>0</v>
      </c>
      <c r="AQ324" s="21">
        <v>2110070000</v>
      </c>
      <c r="AR324" s="21">
        <v>0</v>
      </c>
      <c r="AS324" s="21">
        <v>430973761</v>
      </c>
      <c r="AT324" s="21">
        <v>0</v>
      </c>
      <c r="AU324" s="21">
        <v>540756152</v>
      </c>
      <c r="AV324" s="21">
        <v>0</v>
      </c>
      <c r="AW324" s="21">
        <v>60000000</v>
      </c>
      <c r="AX324" s="21">
        <v>12000000</v>
      </c>
      <c r="AY324" s="21">
        <v>0</v>
      </c>
      <c r="AZ324" s="21">
        <v>1513814300</v>
      </c>
      <c r="BA324" s="21">
        <v>22220800</v>
      </c>
      <c r="BB324" s="21">
        <v>10000000</v>
      </c>
      <c r="BC324" s="21">
        <v>0</v>
      </c>
      <c r="BD324" s="21">
        <v>0</v>
      </c>
      <c r="BE324" s="21">
        <v>0</v>
      </c>
      <c r="BF324" s="21">
        <f aca="true" t="shared" si="47" ref="BF324:BF330">AH324+U324</f>
        <v>15073520083</v>
      </c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</row>
    <row r="325" spans="1:114" s="9" customFormat="1" ht="11.25">
      <c r="A325" s="15" t="s">
        <v>53</v>
      </c>
      <c r="B325" s="16" t="s">
        <v>54</v>
      </c>
      <c r="C325" s="22">
        <f t="shared" si="40"/>
        <v>9190340589.21</v>
      </c>
      <c r="D325" s="22">
        <v>114170832.6</v>
      </c>
      <c r="E325" s="22">
        <f t="shared" si="41"/>
        <v>143329600.15</v>
      </c>
      <c r="F325" s="22">
        <v>10287438.15</v>
      </c>
      <c r="G325" s="22">
        <v>82692757.62</v>
      </c>
      <c r="H325" s="22">
        <v>23172338.53</v>
      </c>
      <c r="I325" s="22">
        <v>0</v>
      </c>
      <c r="J325" s="22">
        <v>27177065.85</v>
      </c>
      <c r="K325" s="22">
        <f t="shared" si="42"/>
        <v>1189641176.46</v>
      </c>
      <c r="L325" s="22">
        <v>1128578444.18</v>
      </c>
      <c r="M325" s="22">
        <v>61062732.28</v>
      </c>
      <c r="N325" s="22">
        <f t="shared" si="43"/>
        <v>7743198980</v>
      </c>
      <c r="O325" s="22">
        <v>3399469590</v>
      </c>
      <c r="P325" s="22">
        <v>4343729390</v>
      </c>
      <c r="Q325" s="22">
        <f t="shared" si="44"/>
        <v>0</v>
      </c>
      <c r="R325" s="22">
        <v>0</v>
      </c>
      <c r="S325" s="22">
        <v>0</v>
      </c>
      <c r="T325" s="22">
        <v>334969140</v>
      </c>
      <c r="U325" s="22">
        <f t="shared" si="45"/>
        <v>4532990792.219999</v>
      </c>
      <c r="V325" s="22">
        <v>0</v>
      </c>
      <c r="W325" s="22">
        <v>3795287672.22</v>
      </c>
      <c r="X325" s="22">
        <v>282807250</v>
      </c>
      <c r="Y325" s="22">
        <v>126929000</v>
      </c>
      <c r="Z325" s="22">
        <v>37721750</v>
      </c>
      <c r="AA325" s="22">
        <v>92891700</v>
      </c>
      <c r="AB325" s="22">
        <v>0</v>
      </c>
      <c r="AC325" s="22">
        <v>0</v>
      </c>
      <c r="AD325" s="22">
        <v>0</v>
      </c>
      <c r="AE325" s="22">
        <v>64253420</v>
      </c>
      <c r="AF325" s="22">
        <v>133100000</v>
      </c>
      <c r="AG325" s="22">
        <v>0</v>
      </c>
      <c r="AH325" s="22">
        <f t="shared" si="46"/>
        <v>4250998329.6</v>
      </c>
      <c r="AI325" s="22">
        <v>18150000</v>
      </c>
      <c r="AJ325" s="22">
        <v>596187642.6</v>
      </c>
      <c r="AK325" s="22">
        <v>0</v>
      </c>
      <c r="AL325" s="22">
        <v>0</v>
      </c>
      <c r="AM325" s="22">
        <v>39930000</v>
      </c>
      <c r="AN325" s="22">
        <v>1986728040</v>
      </c>
      <c r="AO325" s="22">
        <v>26599430</v>
      </c>
      <c r="AP325" s="22">
        <v>0</v>
      </c>
      <c r="AQ325" s="22">
        <v>316027679</v>
      </c>
      <c r="AR325" s="22">
        <v>0</v>
      </c>
      <c r="AS325" s="22">
        <v>334844873</v>
      </c>
      <c r="AT325" s="22">
        <v>0</v>
      </c>
      <c r="AU325" s="22">
        <v>321079550</v>
      </c>
      <c r="AV325" s="22">
        <v>64856000</v>
      </c>
      <c r="AW325" s="22">
        <v>0</v>
      </c>
      <c r="AX325" s="22">
        <v>41685710</v>
      </c>
      <c r="AY325" s="22">
        <v>0</v>
      </c>
      <c r="AZ325" s="22">
        <v>504909405</v>
      </c>
      <c r="BA325" s="22">
        <v>0</v>
      </c>
      <c r="BB325" s="22">
        <v>0</v>
      </c>
      <c r="BC325" s="22">
        <v>0</v>
      </c>
      <c r="BD325" s="22">
        <v>0</v>
      </c>
      <c r="BE325" s="22">
        <v>0</v>
      </c>
      <c r="BF325" s="22">
        <f t="shared" si="47"/>
        <v>8783989121.82</v>
      </c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</row>
    <row r="326" spans="1:114" s="9" customFormat="1" ht="11.25">
      <c r="A326" s="13" t="s">
        <v>55</v>
      </c>
      <c r="B326" s="14" t="s">
        <v>56</v>
      </c>
      <c r="C326" s="21">
        <f t="shared" si="40"/>
        <v>13581822199</v>
      </c>
      <c r="D326" s="21">
        <v>570862283</v>
      </c>
      <c r="E326" s="21">
        <f t="shared" si="41"/>
        <v>187248905</v>
      </c>
      <c r="F326" s="21">
        <v>23859300</v>
      </c>
      <c r="G326" s="21">
        <v>79363309</v>
      </c>
      <c r="H326" s="21">
        <v>14252000</v>
      </c>
      <c r="I326" s="21">
        <v>0</v>
      </c>
      <c r="J326" s="21">
        <v>69774296</v>
      </c>
      <c r="K326" s="21">
        <f t="shared" si="42"/>
        <v>1036266823</v>
      </c>
      <c r="L326" s="21">
        <v>985239845</v>
      </c>
      <c r="M326" s="21">
        <v>51026978</v>
      </c>
      <c r="N326" s="21">
        <f t="shared" si="43"/>
        <v>11787444188</v>
      </c>
      <c r="O326" s="21">
        <v>5038902988</v>
      </c>
      <c r="P326" s="21">
        <v>6748541200</v>
      </c>
      <c r="Q326" s="21">
        <f t="shared" si="44"/>
        <v>0</v>
      </c>
      <c r="R326" s="21">
        <v>0</v>
      </c>
      <c r="S326" s="21">
        <v>0</v>
      </c>
      <c r="T326" s="21">
        <v>637880554</v>
      </c>
      <c r="U326" s="21">
        <f t="shared" si="45"/>
        <v>5817430543</v>
      </c>
      <c r="V326" s="21">
        <v>0</v>
      </c>
      <c r="W326" s="21">
        <v>5079855968</v>
      </c>
      <c r="X326" s="21">
        <v>363474125</v>
      </c>
      <c r="Y326" s="21">
        <v>74817500</v>
      </c>
      <c r="Z326" s="21">
        <v>103865000</v>
      </c>
      <c r="AA326" s="21">
        <v>195417950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f t="shared" si="46"/>
        <v>6698294700</v>
      </c>
      <c r="AI326" s="21">
        <v>0</v>
      </c>
      <c r="AJ326" s="21">
        <v>277908250</v>
      </c>
      <c r="AK326" s="21">
        <v>0</v>
      </c>
      <c r="AL326" s="21">
        <v>0</v>
      </c>
      <c r="AM326" s="21">
        <v>84732500</v>
      </c>
      <c r="AN326" s="21">
        <v>2692608000</v>
      </c>
      <c r="AO326" s="21">
        <v>30000000</v>
      </c>
      <c r="AP326" s="21">
        <v>0</v>
      </c>
      <c r="AQ326" s="21">
        <v>1920896800</v>
      </c>
      <c r="AR326" s="21">
        <v>46750000</v>
      </c>
      <c r="AS326" s="21">
        <v>418908000</v>
      </c>
      <c r="AT326" s="21">
        <v>0</v>
      </c>
      <c r="AU326" s="21">
        <v>631847400</v>
      </c>
      <c r="AV326" s="21">
        <v>0</v>
      </c>
      <c r="AW326" s="21">
        <v>44742000</v>
      </c>
      <c r="AX326" s="21">
        <v>93071000</v>
      </c>
      <c r="AY326" s="21">
        <v>0</v>
      </c>
      <c r="AZ326" s="21">
        <v>333165000</v>
      </c>
      <c r="BA326" s="21">
        <v>123665750</v>
      </c>
      <c r="BB326" s="21">
        <v>0</v>
      </c>
      <c r="BC326" s="21">
        <v>0</v>
      </c>
      <c r="BD326" s="21">
        <v>0</v>
      </c>
      <c r="BE326" s="21">
        <v>0</v>
      </c>
      <c r="BF326" s="21">
        <f t="shared" si="47"/>
        <v>12515725243</v>
      </c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</row>
    <row r="327" spans="1:114" s="9" customFormat="1" ht="11.25">
      <c r="A327" s="15" t="s">
        <v>57</v>
      </c>
      <c r="B327" s="16" t="s">
        <v>58</v>
      </c>
      <c r="C327" s="22">
        <f t="shared" si="40"/>
        <v>11700257921.66</v>
      </c>
      <c r="D327" s="22">
        <v>483646757.44</v>
      </c>
      <c r="E327" s="22">
        <f t="shared" si="41"/>
        <v>209152219.54</v>
      </c>
      <c r="F327" s="22">
        <v>10774445</v>
      </c>
      <c r="G327" s="22">
        <v>85250631.07</v>
      </c>
      <c r="H327" s="22">
        <v>0</v>
      </c>
      <c r="I327" s="22">
        <v>22681885.6</v>
      </c>
      <c r="J327" s="22">
        <v>90445257.87</v>
      </c>
      <c r="K327" s="22">
        <f t="shared" si="42"/>
        <v>1177025093.31</v>
      </c>
      <c r="L327" s="22">
        <v>1087448485.97</v>
      </c>
      <c r="M327" s="22">
        <v>89576607.34</v>
      </c>
      <c r="N327" s="22">
        <f t="shared" si="43"/>
        <v>9830433851.37</v>
      </c>
      <c r="O327" s="22">
        <v>4433383961.27</v>
      </c>
      <c r="P327" s="22">
        <v>5397049890.1</v>
      </c>
      <c r="Q327" s="22">
        <f t="shared" si="44"/>
        <v>0</v>
      </c>
      <c r="R327" s="22">
        <v>0</v>
      </c>
      <c r="S327" s="22">
        <v>0</v>
      </c>
      <c r="T327" s="22">
        <v>594583777.92</v>
      </c>
      <c r="U327" s="22">
        <f t="shared" si="45"/>
        <v>5591000523.9</v>
      </c>
      <c r="V327" s="22">
        <v>0</v>
      </c>
      <c r="W327" s="22">
        <v>4427373697.67</v>
      </c>
      <c r="X327" s="22">
        <v>666524716.33</v>
      </c>
      <c r="Y327" s="22">
        <v>54850172.41</v>
      </c>
      <c r="Z327" s="22">
        <v>72011773.02</v>
      </c>
      <c r="AA327" s="22">
        <v>136552005.37</v>
      </c>
      <c r="AB327" s="22">
        <v>0</v>
      </c>
      <c r="AC327" s="22">
        <v>0</v>
      </c>
      <c r="AD327" s="22">
        <v>0</v>
      </c>
      <c r="AE327" s="22">
        <v>58221591.78</v>
      </c>
      <c r="AF327" s="22">
        <v>175466567.32</v>
      </c>
      <c r="AG327" s="22">
        <v>0</v>
      </c>
      <c r="AH327" s="22">
        <f t="shared" si="46"/>
        <v>5926539241.15</v>
      </c>
      <c r="AI327" s="22">
        <v>0</v>
      </c>
      <c r="AJ327" s="22">
        <v>452822535</v>
      </c>
      <c r="AK327" s="22">
        <v>283852690</v>
      </c>
      <c r="AL327" s="22">
        <v>0</v>
      </c>
      <c r="AM327" s="22">
        <v>388818375</v>
      </c>
      <c r="AN327" s="22">
        <v>2589068417.65</v>
      </c>
      <c r="AO327" s="22">
        <v>0</v>
      </c>
      <c r="AP327" s="22">
        <v>0</v>
      </c>
      <c r="AQ327" s="22">
        <v>289634070</v>
      </c>
      <c r="AR327" s="22">
        <v>0</v>
      </c>
      <c r="AS327" s="22">
        <v>931679551</v>
      </c>
      <c r="AT327" s="22">
        <v>0</v>
      </c>
      <c r="AU327" s="22">
        <v>307148820</v>
      </c>
      <c r="AV327" s="22">
        <v>0</v>
      </c>
      <c r="AW327" s="22">
        <v>0</v>
      </c>
      <c r="AX327" s="22">
        <v>0</v>
      </c>
      <c r="AY327" s="22">
        <v>0</v>
      </c>
      <c r="AZ327" s="22">
        <v>502032932.5</v>
      </c>
      <c r="BA327" s="22">
        <v>0</v>
      </c>
      <c r="BB327" s="22">
        <v>0</v>
      </c>
      <c r="BC327" s="22">
        <v>181481850</v>
      </c>
      <c r="BD327" s="22">
        <v>0</v>
      </c>
      <c r="BE327" s="22">
        <v>0</v>
      </c>
      <c r="BF327" s="22">
        <f t="shared" si="47"/>
        <v>11517539765.05</v>
      </c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</row>
    <row r="328" spans="1:114" s="9" customFormat="1" ht="11.25">
      <c r="A328" s="13" t="s">
        <v>59</v>
      </c>
      <c r="B328" s="14" t="s">
        <v>60</v>
      </c>
      <c r="C328" s="21">
        <f t="shared" si="40"/>
        <v>10828279832.37</v>
      </c>
      <c r="D328" s="21">
        <v>75977914.65</v>
      </c>
      <c r="E328" s="21">
        <f t="shared" si="41"/>
        <v>313767737.8</v>
      </c>
      <c r="F328" s="21">
        <v>5822066.25</v>
      </c>
      <c r="G328" s="21">
        <v>36961343.65</v>
      </c>
      <c r="H328" s="21">
        <v>0</v>
      </c>
      <c r="I328" s="21">
        <v>208395486.75</v>
      </c>
      <c r="J328" s="21">
        <v>62588841.15</v>
      </c>
      <c r="K328" s="21">
        <f t="shared" si="42"/>
        <v>971557099.9200001</v>
      </c>
      <c r="L328" s="21">
        <v>782640207.69</v>
      </c>
      <c r="M328" s="21">
        <v>188916892.23</v>
      </c>
      <c r="N328" s="21">
        <f t="shared" si="43"/>
        <v>9466977080</v>
      </c>
      <c r="O328" s="21">
        <v>4376486510</v>
      </c>
      <c r="P328" s="21">
        <v>5090490570</v>
      </c>
      <c r="Q328" s="21">
        <f t="shared" si="44"/>
        <v>0</v>
      </c>
      <c r="R328" s="21">
        <v>0</v>
      </c>
      <c r="S328" s="21">
        <v>0</v>
      </c>
      <c r="T328" s="21">
        <v>794764684.78</v>
      </c>
      <c r="U328" s="21">
        <f t="shared" si="45"/>
        <v>4645657786</v>
      </c>
      <c r="V328" s="21">
        <v>0</v>
      </c>
      <c r="W328" s="21">
        <v>4107847876</v>
      </c>
      <c r="X328" s="21">
        <v>183285960</v>
      </c>
      <c r="Y328" s="21">
        <v>73381660</v>
      </c>
      <c r="Z328" s="21">
        <v>74813090</v>
      </c>
      <c r="AA328" s="21">
        <v>100116610</v>
      </c>
      <c r="AB328" s="21">
        <v>0</v>
      </c>
      <c r="AC328" s="21">
        <v>0</v>
      </c>
      <c r="AD328" s="21">
        <v>0</v>
      </c>
      <c r="AE328" s="21">
        <v>46887500</v>
      </c>
      <c r="AF328" s="21">
        <v>59325090</v>
      </c>
      <c r="AG328" s="21">
        <v>613655359.9</v>
      </c>
      <c r="AH328" s="21">
        <f t="shared" si="46"/>
        <v>5574454735.85</v>
      </c>
      <c r="AI328" s="21">
        <v>5568885.85</v>
      </c>
      <c r="AJ328" s="21">
        <v>157678125</v>
      </c>
      <c r="AK328" s="21">
        <v>95227000</v>
      </c>
      <c r="AL328" s="21">
        <v>0</v>
      </c>
      <c r="AM328" s="21">
        <v>196020000</v>
      </c>
      <c r="AN328" s="21">
        <v>2479398900</v>
      </c>
      <c r="AO328" s="21">
        <v>0</v>
      </c>
      <c r="AP328" s="21">
        <v>0</v>
      </c>
      <c r="AQ328" s="21">
        <v>959530000</v>
      </c>
      <c r="AR328" s="21">
        <v>72600000</v>
      </c>
      <c r="AS328" s="21">
        <v>517948909.5</v>
      </c>
      <c r="AT328" s="21">
        <v>0</v>
      </c>
      <c r="AU328" s="21">
        <v>456508800</v>
      </c>
      <c r="AV328" s="21">
        <v>8228000</v>
      </c>
      <c r="AW328" s="21">
        <v>60500000</v>
      </c>
      <c r="AX328" s="21">
        <v>0</v>
      </c>
      <c r="AY328" s="21">
        <v>0</v>
      </c>
      <c r="AZ328" s="21">
        <v>565246115.5</v>
      </c>
      <c r="BA328" s="21">
        <v>0</v>
      </c>
      <c r="BB328" s="21">
        <v>0</v>
      </c>
      <c r="BC328" s="21">
        <v>0</v>
      </c>
      <c r="BD328" s="21">
        <v>0</v>
      </c>
      <c r="BE328" s="21">
        <v>0</v>
      </c>
      <c r="BF328" s="21">
        <f t="shared" si="47"/>
        <v>10220112521.85</v>
      </c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</row>
    <row r="329" spans="1:114" s="9" customFormat="1" ht="11.25">
      <c r="A329" s="15" t="s">
        <v>61</v>
      </c>
      <c r="B329" s="16" t="s">
        <v>62</v>
      </c>
      <c r="C329" s="22">
        <f t="shared" si="40"/>
        <v>12411683296.1</v>
      </c>
      <c r="D329" s="22">
        <v>37207043.5</v>
      </c>
      <c r="E329" s="22">
        <f t="shared" si="41"/>
        <v>125210374.3</v>
      </c>
      <c r="F329" s="22">
        <v>7324075</v>
      </c>
      <c r="G329" s="22">
        <v>49330832.1</v>
      </c>
      <c r="H329" s="22">
        <v>23866298.5</v>
      </c>
      <c r="I329" s="22">
        <v>25527348</v>
      </c>
      <c r="J329" s="22">
        <v>19161820.7</v>
      </c>
      <c r="K329" s="22">
        <f t="shared" si="42"/>
        <v>1041440710.1999999</v>
      </c>
      <c r="L329" s="22">
        <v>969595026.4</v>
      </c>
      <c r="M329" s="22">
        <v>71845683.8</v>
      </c>
      <c r="N329" s="22">
        <f t="shared" si="43"/>
        <v>11207825168.1</v>
      </c>
      <c r="O329" s="22">
        <v>4979573138.1</v>
      </c>
      <c r="P329" s="22">
        <v>6228252030</v>
      </c>
      <c r="Q329" s="22">
        <f t="shared" si="44"/>
        <v>0</v>
      </c>
      <c r="R329" s="22">
        <v>0</v>
      </c>
      <c r="S329" s="22">
        <v>0</v>
      </c>
      <c r="T329" s="22">
        <v>724767638.1</v>
      </c>
      <c r="U329" s="22">
        <f t="shared" si="45"/>
        <v>5723663677.6</v>
      </c>
      <c r="V329" s="22">
        <v>0</v>
      </c>
      <c r="W329" s="22">
        <v>4641283208.1</v>
      </c>
      <c r="X329" s="22">
        <v>559089679.5</v>
      </c>
      <c r="Y329" s="22">
        <v>79795430</v>
      </c>
      <c r="Z329" s="22">
        <v>147604160</v>
      </c>
      <c r="AA329" s="22">
        <v>113524400</v>
      </c>
      <c r="AB329" s="22">
        <v>0</v>
      </c>
      <c r="AC329" s="22">
        <v>0</v>
      </c>
      <c r="AD329" s="22">
        <v>0</v>
      </c>
      <c r="AE329" s="22">
        <v>110987800</v>
      </c>
      <c r="AF329" s="22">
        <v>71379000</v>
      </c>
      <c r="AG329" s="22">
        <v>724767638.1</v>
      </c>
      <c r="AH329" s="22">
        <f t="shared" si="46"/>
        <v>6563149037.5</v>
      </c>
      <c r="AI329" s="22">
        <v>27500000</v>
      </c>
      <c r="AJ329" s="22">
        <v>96881262.5</v>
      </c>
      <c r="AK329" s="22">
        <v>104385380</v>
      </c>
      <c r="AL329" s="22">
        <v>0</v>
      </c>
      <c r="AM329" s="22">
        <v>84700000</v>
      </c>
      <c r="AN329" s="22">
        <v>2467617295</v>
      </c>
      <c r="AO329" s="22">
        <v>0</v>
      </c>
      <c r="AP329" s="22">
        <v>0</v>
      </c>
      <c r="AQ329" s="22">
        <v>1895230315</v>
      </c>
      <c r="AR329" s="22">
        <v>0</v>
      </c>
      <c r="AS329" s="22">
        <v>557131685</v>
      </c>
      <c r="AT329" s="22">
        <v>0</v>
      </c>
      <c r="AU329" s="22">
        <v>176486200</v>
      </c>
      <c r="AV329" s="22">
        <v>0</v>
      </c>
      <c r="AW329" s="22">
        <v>6600000</v>
      </c>
      <c r="AX329" s="22">
        <v>0</v>
      </c>
      <c r="AY329" s="22">
        <v>0</v>
      </c>
      <c r="AZ329" s="22">
        <v>1135616900</v>
      </c>
      <c r="BA329" s="22">
        <v>11000000</v>
      </c>
      <c r="BB329" s="22">
        <v>0</v>
      </c>
      <c r="BC329" s="22">
        <v>0</v>
      </c>
      <c r="BD329" s="22">
        <v>0</v>
      </c>
      <c r="BE329" s="22">
        <v>0</v>
      </c>
      <c r="BF329" s="22">
        <f t="shared" si="47"/>
        <v>12286812715.1</v>
      </c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</row>
    <row r="330" spans="1:114" s="9" customFormat="1" ht="11.25">
      <c r="A330" s="13" t="s">
        <v>63</v>
      </c>
      <c r="B330" s="14" t="s">
        <v>64</v>
      </c>
      <c r="C330" s="21">
        <f t="shared" si="40"/>
        <v>13322796387</v>
      </c>
      <c r="D330" s="21">
        <v>482485050</v>
      </c>
      <c r="E330" s="21">
        <f t="shared" si="41"/>
        <v>180708458</v>
      </c>
      <c r="F330" s="21">
        <v>21945140</v>
      </c>
      <c r="G330" s="21">
        <v>47112106</v>
      </c>
      <c r="H330" s="21">
        <v>0</v>
      </c>
      <c r="I330" s="21">
        <v>2364250</v>
      </c>
      <c r="J330" s="21">
        <v>109286962</v>
      </c>
      <c r="K330" s="21">
        <f t="shared" si="42"/>
        <v>1142564463</v>
      </c>
      <c r="L330" s="21">
        <v>1071049734</v>
      </c>
      <c r="M330" s="21">
        <v>71514729</v>
      </c>
      <c r="N330" s="21">
        <f t="shared" si="43"/>
        <v>11517038416</v>
      </c>
      <c r="O330" s="21">
        <v>5594028151</v>
      </c>
      <c r="P330" s="21">
        <v>5923010265</v>
      </c>
      <c r="Q330" s="21">
        <f t="shared" si="44"/>
        <v>0</v>
      </c>
      <c r="R330" s="21">
        <v>0</v>
      </c>
      <c r="S330" s="21">
        <v>0</v>
      </c>
      <c r="T330" s="21">
        <v>716881071</v>
      </c>
      <c r="U330" s="21">
        <f t="shared" si="45"/>
        <v>6184286401</v>
      </c>
      <c r="V330" s="21">
        <v>0</v>
      </c>
      <c r="W330" s="21">
        <v>5411971151</v>
      </c>
      <c r="X330" s="21">
        <v>301777610</v>
      </c>
      <c r="Y330" s="21">
        <v>44020000</v>
      </c>
      <c r="Z330" s="21">
        <v>99876000</v>
      </c>
      <c r="AA330" s="21">
        <v>81032640</v>
      </c>
      <c r="AB330" s="21">
        <v>0</v>
      </c>
      <c r="AC330" s="21">
        <v>125611000</v>
      </c>
      <c r="AD330" s="21">
        <v>0</v>
      </c>
      <c r="AE330" s="21">
        <v>0</v>
      </c>
      <c r="AF330" s="21">
        <v>119998000</v>
      </c>
      <c r="AG330" s="21">
        <v>716881155</v>
      </c>
      <c r="AH330" s="21">
        <f t="shared" si="46"/>
        <v>6540159757</v>
      </c>
      <c r="AI330" s="21">
        <v>15000000</v>
      </c>
      <c r="AJ330" s="21">
        <v>254805000</v>
      </c>
      <c r="AK330" s="21">
        <v>0</v>
      </c>
      <c r="AL330" s="21">
        <v>0</v>
      </c>
      <c r="AM330" s="21">
        <v>363000000</v>
      </c>
      <c r="AN330" s="21">
        <v>2092152000</v>
      </c>
      <c r="AO330" s="21">
        <v>0</v>
      </c>
      <c r="AP330" s="21">
        <v>0</v>
      </c>
      <c r="AQ330" s="21">
        <v>1817131000</v>
      </c>
      <c r="AR330" s="21">
        <v>85000000</v>
      </c>
      <c r="AS330" s="21">
        <v>515675550</v>
      </c>
      <c r="AT330" s="21">
        <v>0</v>
      </c>
      <c r="AU330" s="21">
        <v>610596207</v>
      </c>
      <c r="AV330" s="21">
        <v>0</v>
      </c>
      <c r="AW330" s="21">
        <v>31725000</v>
      </c>
      <c r="AX330" s="21">
        <v>55000000</v>
      </c>
      <c r="AY330" s="21">
        <v>37000000</v>
      </c>
      <c r="AZ330" s="21">
        <v>543075000</v>
      </c>
      <c r="BA330" s="21">
        <v>10000000</v>
      </c>
      <c r="BB330" s="21">
        <v>10000000</v>
      </c>
      <c r="BC330" s="21">
        <v>100000000</v>
      </c>
      <c r="BD330" s="21">
        <v>0</v>
      </c>
      <c r="BE330" s="21">
        <v>0</v>
      </c>
      <c r="BF330" s="21">
        <f t="shared" si="47"/>
        <v>12724446158</v>
      </c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</row>
    <row r="331" spans="1:60" s="9" customFormat="1" ht="11.25" customHeight="1">
      <c r="A331" s="23"/>
      <c r="B331" s="24" t="s">
        <v>684</v>
      </c>
      <c r="C331" s="25">
        <f>SUM(C6:C330)</f>
        <v>25531790939133.277</v>
      </c>
      <c r="D331" s="25">
        <f aca="true" t="shared" si="48" ref="D331:BF331">SUM(D6:D330)</f>
        <v>1428101856916.6401</v>
      </c>
      <c r="E331" s="25">
        <f t="shared" si="48"/>
        <v>6117322034860.893</v>
      </c>
      <c r="F331" s="25">
        <f t="shared" si="48"/>
        <v>4014724000548.279</v>
      </c>
      <c r="G331" s="25">
        <f t="shared" si="48"/>
        <v>1508544755969.1797</v>
      </c>
      <c r="H331" s="25">
        <f t="shared" si="48"/>
        <v>139251731950.44</v>
      </c>
      <c r="I331" s="25">
        <f t="shared" si="48"/>
        <v>143255163108.61002</v>
      </c>
      <c r="J331" s="25">
        <f t="shared" si="48"/>
        <v>311546383284.3798</v>
      </c>
      <c r="K331" s="25">
        <f t="shared" si="48"/>
        <v>3343476437486.119</v>
      </c>
      <c r="L331" s="25">
        <f t="shared" si="48"/>
        <v>2581575726407.96</v>
      </c>
      <c r="M331" s="25">
        <f t="shared" si="48"/>
        <v>761900711078.1598</v>
      </c>
      <c r="N331" s="25">
        <f t="shared" si="48"/>
        <v>14428929883664.627</v>
      </c>
      <c r="O331" s="25">
        <f t="shared" si="48"/>
        <v>9003665497371.148</v>
      </c>
      <c r="P331" s="25">
        <f t="shared" si="48"/>
        <v>5425264386293.4795</v>
      </c>
      <c r="Q331" s="25">
        <f t="shared" si="48"/>
        <v>213960726205</v>
      </c>
      <c r="R331" s="25">
        <f t="shared" si="48"/>
        <v>193940601400</v>
      </c>
      <c r="S331" s="25">
        <f t="shared" si="48"/>
        <v>20020124805</v>
      </c>
      <c r="T331" s="25">
        <f t="shared" si="48"/>
        <v>3073821939234.1294</v>
      </c>
      <c r="U331" s="25">
        <f t="shared" si="48"/>
        <v>14720037604377.955</v>
      </c>
      <c r="V331" s="25">
        <f t="shared" si="48"/>
        <v>0</v>
      </c>
      <c r="W331" s="25">
        <f t="shared" si="48"/>
        <v>8803385178114.91</v>
      </c>
      <c r="X331" s="25">
        <f t="shared" si="48"/>
        <v>1866031905173.5698</v>
      </c>
      <c r="Y331" s="25">
        <f t="shared" si="48"/>
        <v>709494876194.31</v>
      </c>
      <c r="Z331" s="25">
        <f t="shared" si="48"/>
        <v>225543260639.23</v>
      </c>
      <c r="AA331" s="25">
        <f t="shared" si="48"/>
        <v>1677275913816.4006</v>
      </c>
      <c r="AB331" s="25">
        <f t="shared" si="48"/>
        <v>135627795521.72002</v>
      </c>
      <c r="AC331" s="25">
        <f t="shared" si="48"/>
        <v>728250219758.59</v>
      </c>
      <c r="AD331" s="25">
        <f t="shared" si="48"/>
        <v>4603385846</v>
      </c>
      <c r="AE331" s="25">
        <f t="shared" si="48"/>
        <v>501580142163.5101</v>
      </c>
      <c r="AF331" s="25">
        <f t="shared" si="48"/>
        <v>68244927149.72</v>
      </c>
      <c r="AG331" s="25">
        <f t="shared" si="48"/>
        <v>2617205922018.3506</v>
      </c>
      <c r="AH331" s="25">
        <f t="shared" si="48"/>
        <v>9970797125245.07</v>
      </c>
      <c r="AI331" s="25">
        <f t="shared" si="48"/>
        <v>43309428911.85</v>
      </c>
      <c r="AJ331" s="25">
        <f t="shared" si="48"/>
        <v>319432689230.70996</v>
      </c>
      <c r="AK331" s="25">
        <f t="shared" si="48"/>
        <v>309998818030.07</v>
      </c>
      <c r="AL331" s="25">
        <f t="shared" si="48"/>
        <v>29339552749</v>
      </c>
      <c r="AM331" s="25">
        <f t="shared" si="48"/>
        <v>389883237592.82</v>
      </c>
      <c r="AN331" s="25">
        <f t="shared" si="48"/>
        <v>3000857944231.8096</v>
      </c>
      <c r="AO331" s="25">
        <f t="shared" si="48"/>
        <v>47910848325</v>
      </c>
      <c r="AP331" s="25">
        <f t="shared" si="48"/>
        <v>110740493452</v>
      </c>
      <c r="AQ331" s="25">
        <f t="shared" si="48"/>
        <v>979519970507.6101</v>
      </c>
      <c r="AR331" s="25">
        <f t="shared" si="48"/>
        <v>286584753387</v>
      </c>
      <c r="AS331" s="25">
        <f t="shared" si="48"/>
        <v>991411196266.13</v>
      </c>
      <c r="AT331" s="25">
        <f t="shared" si="48"/>
        <v>26368894361</v>
      </c>
      <c r="AU331" s="25">
        <f t="shared" si="48"/>
        <v>476501670190.5</v>
      </c>
      <c r="AV331" s="25">
        <f t="shared" si="48"/>
        <v>408810572939.25006</v>
      </c>
      <c r="AW331" s="25">
        <f t="shared" si="48"/>
        <v>161962555882.4</v>
      </c>
      <c r="AX331" s="25">
        <f t="shared" si="48"/>
        <v>183658518178.7</v>
      </c>
      <c r="AY331" s="25">
        <f t="shared" si="48"/>
        <v>23736683521</v>
      </c>
      <c r="AZ331" s="25">
        <f t="shared" si="48"/>
        <v>1357275557734.0698</v>
      </c>
      <c r="BA331" s="25">
        <f t="shared" si="48"/>
        <v>106382025980.82</v>
      </c>
      <c r="BB331" s="25">
        <f t="shared" si="48"/>
        <v>103108061717.8</v>
      </c>
      <c r="BC331" s="25">
        <f t="shared" si="48"/>
        <v>593812914709.53</v>
      </c>
      <c r="BD331" s="25">
        <f t="shared" si="48"/>
        <v>20190737346</v>
      </c>
      <c r="BE331" s="25">
        <f t="shared" si="48"/>
        <v>212965242822.74</v>
      </c>
      <c r="BF331" s="25">
        <f t="shared" si="48"/>
        <v>24690834729623.027</v>
      </c>
      <c r="BG331" s="10"/>
      <c r="BH331" s="10"/>
    </row>
    <row r="332" spans="1:60" s="9" customFormat="1" ht="11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</row>
    <row r="333" ht="12.75"/>
    <row r="334" spans="1:3" ht="12.75">
      <c r="A334" s="28"/>
      <c r="B334" s="28"/>
      <c r="C334" s="28"/>
    </row>
  </sheetData>
  <sheetProtection/>
  <mergeCells count="2">
    <mergeCell ref="A334:C334"/>
    <mergeCell ref="A332:BH33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apbd_ringkas_9697</dc:title>
  <dc:subject/>
  <dc:creator>ikd</dc:creator>
  <cp:keywords/>
  <dc:description/>
  <cp:lastModifiedBy>DJPK</cp:lastModifiedBy>
  <dcterms:created xsi:type="dcterms:W3CDTF">2002-08-13T18:04:05Z</dcterms:created>
  <dcterms:modified xsi:type="dcterms:W3CDTF">2009-12-16T08:57:42Z</dcterms:modified>
  <cp:category/>
  <cp:version/>
  <cp:contentType/>
  <cp:contentStatus/>
</cp:coreProperties>
</file>